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filterPrivacy="1" defaultThemeVersion="124226"/>
  <xr:revisionPtr revIDLastSave="0" documentId="13_ncr:1_{E582F85A-A7A2-A042-8675-8CFD9F96FC22}" xr6:coauthVersionLast="47" xr6:coauthVersionMax="47" xr10:uidLastSave="{00000000-0000-0000-0000-000000000000}"/>
  <bookViews>
    <workbookView xWindow="0" yWindow="500" windowWidth="22720" windowHeight="18340" xr2:uid="{00000000-000D-0000-FFFF-FFFF00000000}"/>
  </bookViews>
  <sheets>
    <sheet name="令和３年度" sheetId="6" r:id="rId1"/>
  </sheets>
  <definedNames>
    <definedName name="_xlnm.Print_Area" localSheetId="0">令和３年度!$A$1:$AY$152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Q62" i="6" l="1"/>
  <c r="AB89" i="6" l="1"/>
  <c r="AL89" i="6" s="1"/>
  <c r="AU89" i="6" s="1"/>
  <c r="AH68" i="6"/>
  <c r="AQ68" i="6"/>
  <c r="X68" i="6"/>
  <c r="O68" i="6"/>
  <c r="AV134" i="6"/>
  <c r="Y134" i="6"/>
  <c r="AB95" i="6"/>
  <c r="AL95" i="6" s="1"/>
  <c r="AU95" i="6" s="1"/>
  <c r="AB83" i="6"/>
  <c r="AL83" i="6" s="1"/>
  <c r="AU83" i="6" s="1"/>
  <c r="AH62" i="6"/>
  <c r="X62" i="6"/>
  <c r="O62" i="6"/>
  <c r="AQ57" i="6"/>
  <c r="AH57" i="6"/>
  <c r="X57" i="6"/>
  <c r="O57" i="6"/>
  <c r="O64" i="6" s="1"/>
  <c r="X50" i="6" s="1"/>
  <c r="X64" i="6" s="1"/>
  <c r="AH50" i="6" s="1"/>
  <c r="AH64" i="6" s="1"/>
  <c r="AQ50" i="6" s="1"/>
  <c r="AQ64" i="6" s="1"/>
</calcChain>
</file>

<file path=xl/sharedStrings.xml><?xml version="1.0" encoding="utf-8"?>
<sst xmlns="http://schemas.openxmlformats.org/spreadsheetml/2006/main" count="510" uniqueCount="262">
  <si>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</si>
  <si>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</si>
  <si>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</si>
  <si>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</si>
  <si>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</si>
  <si>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</si>
  <si>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</si>
  <si>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</si>
  <si>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</si>
  <si>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</si>
  <si>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</si>
  <si>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</si>
  <si>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</si>
  <si>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</si>
  <si>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</si>
  <si>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</si>
  <si>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</si>
  <si>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</si>
  <si>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</si>
  <si>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</si>
  <si>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</si>
  <si>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</si>
  <si>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</si>
  <si>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</si>
  <si>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</si>
  <si>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</si>
  <si>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</si>
  <si>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</si>
  <si>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</si>
  <si>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</si>
  <si>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</si>
  <si>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</si>
  <si>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</si>
  <si>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</si>
  <si>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</si>
  <si>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</si>
  <si>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</si>
  <si>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</si>
  <si>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</si>
  <si>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</si>
  <si>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</si>
  <si>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</si>
  <si>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</si>
  <si>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</si>
  <si>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</si>
  <si>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</si>
  <si>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</si>
  <si>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</si>
  <si>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</si>
  <si>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</si>
  <si>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</si>
  <si>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</si>
  <si>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</si>
  <si>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</si>
  <si>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</si>
  <si>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</si>
  <si>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</si>
  <si>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</si>
  <si>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</si>
  <si>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</si>
  <si>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</si>
  <si>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</si>
  <si>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</si>
  <si>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</si>
  <si>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</si>
  <si>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</si>
  <si>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</si>
  <si>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</si>
  <si>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</si>
  <si>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</si>
  <si>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</si>
  <si>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</si>
  <si>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</si>
  <si>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</si>
  <si>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</si>
  <si>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</si>
  <si>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</si>
  <si>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</si>
  <si>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</si>
  <si>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</si>
  <si>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</si>
  <si>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</si>
  <si>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</si>
  <si>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</si>
  <si>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</si>
  <si>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</si>
  <si>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</si>
  <si>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</si>
  <si>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</si>
  <si>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</si>
  <si>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</si>
  <si>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</si>
  <si>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</si>
  <si>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</si>
  <si>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</si>
  <si>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</si>
  <si>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</si>
  <si>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</si>
  <si>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</si>
  <si>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</si>
  <si>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</si>
  <si>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</si>
  <si>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</si>
  <si>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</si>
  <si>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</si>
  <si>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</si>
  <si>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</si>
  <si>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</si>
  <si>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</si>
  <si>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</si>
  <si>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</si>
  <si>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</si>
  <si>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</si>
  <si>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</si>
  <si>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</si>
  <si>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</si>
  <si>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</si>
  <si>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</si>
  <si>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</si>
  <si>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</si>
  <si>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</si>
  <si>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</si>
  <si>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</si>
  <si>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</si>
  <si>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</si>
  <si>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</si>
  <si>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</si>
  <si>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</si>
  <si>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</si>
  <si>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</si>
  <si>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</si>
  <si>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</si>
  <si>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</si>
  <si>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</si>
  <si>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</si>
  <si>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</si>
  <si>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</si>
  <si>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</si>
  <si>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</si>
  <si>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</si>
  <si>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</si>
  <si>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</si>
  <si>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</si>
  <si>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</si>
  <si>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</si>
  <si>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</si>
  <si>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</si>
  <si>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</si>
  <si>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</si>
  <si>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</si>
  <si>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</si>
  <si>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</si>
  <si>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（環境省）</t>
    <rPh sb="3" eb="4">
      <t>ショウ</t>
    </rPh>
    <phoneticPr fontId="3"/>
  </si>
  <si>
    <t>土壌汚染対策基金</t>
    <phoneticPr fontId="3"/>
  </si>
  <si>
    <t>水・大気環境局</t>
    <phoneticPr fontId="3"/>
  </si>
  <si>
    <t>土壌環境課</t>
    <phoneticPr fontId="3"/>
  </si>
  <si>
    <t>－</t>
    <phoneticPr fontId="3"/>
  </si>
  <si>
    <t>公益財団法人日本環境協会</t>
    <phoneticPr fontId="3"/>
  </si>
  <si>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phoneticPr fontId="3"/>
  </si>
  <si>
    <t>土壌汚染対策法に基づく、土壌汚染対策の円滑な実施</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</si>
  <si>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</si>
  <si>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</si>
  <si>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土壌汚染の除去等の措置を実施する負担能力の低い土地所有者等（当該土壌汚染を生じさせる行為をした者を除く。）に助成を行う都道府県等に対し助成金を交付する。また、土壌汚染の環境リスク等について普及啓発等を行う。 </t>
    <phoneticPr fontId="3"/>
  </si>
  <si>
    <t>平成14年度</t>
    <phoneticPr fontId="3"/>
  </si>
  <si>
    <t>当初</t>
  </si>
  <si>
    <t>一般会計</t>
  </si>
  <si>
    <t>直接交付</t>
    <phoneticPr fontId="3"/>
  </si>
  <si>
    <t>土壌環境保全総合対策推進費補助金</t>
    <phoneticPr fontId="3"/>
  </si>
  <si>
    <t>有</t>
    <phoneticPr fontId="3"/>
  </si>
  <si>
    <t>平成15年度</t>
    <phoneticPr fontId="3"/>
  </si>
  <si>
    <t>当初</t>
    <rPh sb="0" eb="2">
      <t>トウショ</t>
    </rPh>
    <phoneticPr fontId="3"/>
  </si>
  <si>
    <t>一般会計</t>
    <rPh sb="0" eb="2">
      <t>イッパン</t>
    </rPh>
    <rPh sb="2" eb="4">
      <t>カイケイ</t>
    </rPh>
    <phoneticPr fontId="3"/>
  </si>
  <si>
    <t>基金の造成の経緯③</t>
    <rPh sb="0" eb="2">
      <t>キキン</t>
    </rPh>
    <rPh sb="3" eb="5">
      <t>ゾウセイ</t>
    </rPh>
    <rPh sb="6" eb="8">
      <t>ケイイ</t>
    </rPh>
    <phoneticPr fontId="3"/>
  </si>
  <si>
    <t>平成16年度</t>
    <phoneticPr fontId="3"/>
  </si>
  <si>
    <t>基金の造成の経緯④</t>
    <rPh sb="0" eb="2">
      <t>キキン</t>
    </rPh>
    <rPh sb="3" eb="5">
      <t>ゾウセイ</t>
    </rPh>
    <rPh sb="6" eb="8">
      <t>ケイイ</t>
    </rPh>
    <phoneticPr fontId="3"/>
  </si>
  <si>
    <t>平成17年度</t>
    <phoneticPr fontId="3"/>
  </si>
  <si>
    <t>平成19年度</t>
    <phoneticPr fontId="3"/>
  </si>
  <si>
    <t>「補助金等の交付により造成した基金、公益法人の行う融資等業務及び特別の法律により設立される法人の見直し等について」（平成１８年１２月２４日行政改革推進本部決定）に基づく措置</t>
    <phoneticPr fontId="3"/>
  </si>
  <si>
    <t>国庫返納の経緯②</t>
    <rPh sb="0" eb="2">
      <t>コッコ</t>
    </rPh>
    <rPh sb="2" eb="4">
      <t>ヘンノウ</t>
    </rPh>
    <rPh sb="5" eb="7">
      <t>ケイイ</t>
    </rPh>
    <phoneticPr fontId="3"/>
  </si>
  <si>
    <t>平成27年度</t>
    <phoneticPr fontId="3"/>
  </si>
  <si>
    <t>「「秋のレビュー」の指摘への対応と基金の再点検について」（平成２６年１１月２８日行革推進会議）に基づく措置</t>
    <phoneticPr fontId="3"/>
  </si>
  <si>
    <t>【基金事業の終了予定時期】本基金事業の根拠法である土壌汚染対策法において、事業を終了する時期が定められていないことから設定していない。
【基金事業の新規申請受付終了時期】申請型事業は助成金交付事業のみであるが、同上の理由により申請の受付終了時期については、設定していない。</t>
    <phoneticPr fontId="3"/>
  </si>
  <si>
    <t>平成２２年の法改正を契機に、旧法では措置命令を補助要件としていたが、措置の指示へと要件緩和を行った。また、毎年度、都道府県及び政令指定都市に対してアンケート調査を実施するとともに、基金活用のための助成制度の整備について要請をしているところ。</t>
    <phoneticPr fontId="3"/>
  </si>
  <si>
    <t>土壌汚染対策法に規定する要措置区域における措置の実施率100％を目指す。</t>
    <phoneticPr fontId="3"/>
  </si>
  <si>
    <t>土壌汚染対策法第6条に規定する要措置区域における指示措置の実施率（成果実績＝指示措置実施区域数／要措置区域数）</t>
    <phoneticPr fontId="3"/>
  </si>
  <si>
    <t>集計中</t>
    <rPh sb="0" eb="3">
      <t>シュウケイチュウ</t>
    </rPh>
    <phoneticPr fontId="3"/>
  </si>
  <si>
    <t>-</t>
    <phoneticPr fontId="3"/>
  </si>
  <si>
    <t>実施率100％を目指すものの、措置の指示が単年度ベースである一方、措置の実施は複数年度にわたり、完了年度が指示年度と同一年度とならない事例もあることを勘案すると、高い実施率となっている。</t>
    <phoneticPr fontId="3"/>
  </si>
  <si>
    <t>補助金交付活動実績</t>
    <rPh sb="0" eb="3">
      <t>ホジョキン</t>
    </rPh>
    <rPh sb="3" eb="5">
      <t>コウフ</t>
    </rPh>
    <rPh sb="5" eb="7">
      <t>カツドウ</t>
    </rPh>
    <rPh sb="7" eb="9">
      <t>ジッセキ</t>
    </rPh>
    <phoneticPr fontId="3"/>
  </si>
  <si>
    <t>件数：金額</t>
    <phoneticPr fontId="3"/>
  </si>
  <si>
    <t>０件：０円</t>
    <phoneticPr fontId="3"/>
  </si>
  <si>
    <t>１件</t>
    <rPh sb="1" eb="2">
      <t>ケン</t>
    </rPh>
    <phoneticPr fontId="3"/>
  </si>
  <si>
    <t>１件</t>
    <phoneticPr fontId="3"/>
  </si>
  <si>
    <t>相談照会活動実績</t>
    <rPh sb="0" eb="2">
      <t>ソウダン</t>
    </rPh>
    <rPh sb="2" eb="4">
      <t>ショウカイ</t>
    </rPh>
    <rPh sb="4" eb="6">
      <t>カツドウ</t>
    </rPh>
    <rPh sb="6" eb="8">
      <t>ジッセキ</t>
    </rPh>
    <phoneticPr fontId="3"/>
  </si>
  <si>
    <t>相談・照会件数</t>
    <phoneticPr fontId="3"/>
  </si>
  <si>
    <t>約170件</t>
    <phoneticPr fontId="3"/>
  </si>
  <si>
    <t>約200件</t>
    <phoneticPr fontId="3"/>
  </si>
  <si>
    <t>190件</t>
    <phoneticPr fontId="3"/>
  </si>
  <si>
    <t>セミナー活動実績</t>
    <rPh sb="4" eb="6">
      <t>カツドウ</t>
    </rPh>
    <rPh sb="6" eb="8">
      <t>ジッセキ</t>
    </rPh>
    <phoneticPr fontId="3"/>
  </si>
  <si>
    <t>セミナー参加者数</t>
    <phoneticPr fontId="3"/>
  </si>
  <si>
    <t>4会場：1,012人</t>
    <phoneticPr fontId="3"/>
  </si>
  <si>
    <t>7会場：2,077人</t>
    <phoneticPr fontId="3"/>
  </si>
  <si>
    <t>4会場：1,000人</t>
    <rPh sb="1" eb="3">
      <t>カイジョウ</t>
    </rPh>
    <rPh sb="9" eb="10">
      <t>ニン</t>
    </rPh>
    <phoneticPr fontId="3"/>
  </si>
  <si>
    <t>ﾊﾟﾝﾌﾚｯﾄ活動実績</t>
    <rPh sb="6" eb="8">
      <t>カツドウ</t>
    </rPh>
    <rPh sb="8" eb="10">
      <t>ジッセキ</t>
    </rPh>
    <phoneticPr fontId="3"/>
  </si>
  <si>
    <t>ﾊﾟﾝﾌﾚｯﾄ配布部数</t>
    <phoneticPr fontId="3"/>
  </si>
  <si>
    <t>5,559部</t>
    <phoneticPr fontId="3"/>
  </si>
  <si>
    <t>11,099部</t>
    <phoneticPr fontId="3"/>
  </si>
  <si>
    <t>5,000部</t>
    <phoneticPr fontId="3"/>
  </si>
  <si>
    <t>180件</t>
    <phoneticPr fontId="3"/>
  </si>
  <si>
    <t>6会場：1,600人</t>
    <phoneticPr fontId="3"/>
  </si>
  <si>
    <t>4会場：700人</t>
    <rPh sb="1" eb="3">
      <t>カイジョウ</t>
    </rPh>
    <rPh sb="7" eb="8">
      <t>ニン</t>
    </rPh>
    <phoneticPr fontId="3"/>
  </si>
  <si>
    <t>5,000部</t>
    <phoneticPr fontId="3"/>
  </si>
  <si>
    <t>約180件</t>
    <phoneticPr fontId="3"/>
  </si>
  <si>
    <t>4会場：378人</t>
    <phoneticPr fontId="3"/>
  </si>
  <si>
    <t>助成金交付事業の交付実績、相談・照会事業の件数、普及啓発については、セミナー参加者人数及びパンフレットの配布部数としている。
2年度セミナー活動実績の人数は感染症対策により当初見込みから減少した。
3年度見込として、前年度と同程度を見込むが、セミナー形式にオンライン開催を加える。現地開催は大都市と地方都市を中心に行う。</t>
    <rPh sb="64" eb="66">
      <t>ネンド</t>
    </rPh>
    <rPh sb="70" eb="72">
      <t>カツドウ</t>
    </rPh>
    <rPh sb="72" eb="74">
      <t>ジッセキ</t>
    </rPh>
    <rPh sb="75" eb="77">
      <t>ニンズウ</t>
    </rPh>
    <rPh sb="78" eb="81">
      <t>カンセンショウ</t>
    </rPh>
    <rPh sb="81" eb="83">
      <t>タイサク</t>
    </rPh>
    <rPh sb="86" eb="88">
      <t>トウショ</t>
    </rPh>
    <rPh sb="88" eb="90">
      <t>ミコ</t>
    </rPh>
    <rPh sb="93" eb="95">
      <t>ゲンショウ</t>
    </rPh>
    <rPh sb="125" eb="127">
      <t>ケイシキ</t>
    </rPh>
    <rPh sb="133" eb="135">
      <t>カイサイ</t>
    </rPh>
    <rPh sb="136" eb="137">
      <t>クワ</t>
    </rPh>
    <rPh sb="140" eb="142">
      <t>ゲンチ</t>
    </rPh>
    <rPh sb="142" eb="144">
      <t>カイサイ</t>
    </rPh>
    <rPh sb="145" eb="148">
      <t>ダイトシ</t>
    </rPh>
    <rPh sb="149" eb="151">
      <t>チホウ</t>
    </rPh>
    <rPh sb="151" eb="153">
      <t>トシ</t>
    </rPh>
    <rPh sb="154" eb="156">
      <t>チュウシン</t>
    </rPh>
    <rPh sb="157" eb="158">
      <t>オコナ</t>
    </rPh>
    <phoneticPr fontId="3"/>
  </si>
  <si>
    <t>4,506部</t>
    <phoneticPr fontId="3"/>
  </si>
  <si>
    <t>民間出えん金収入</t>
    <rPh sb="0" eb="2">
      <t>ミンカン</t>
    </rPh>
    <rPh sb="2" eb="3">
      <t>デ</t>
    </rPh>
    <rPh sb="5" eb="6">
      <t>キン</t>
    </rPh>
    <rPh sb="6" eb="8">
      <t>シュウニュウ</t>
    </rPh>
    <phoneticPr fontId="3"/>
  </si>
  <si>
    <t>‐</t>
    <phoneticPr fontId="3"/>
  </si>
  <si>
    <t>☑①法律の根拠のあるもの</t>
    <rPh sb="2" eb="4">
      <t>ホウリツ</t>
    </rPh>
    <rPh sb="5" eb="7">
      <t>コンキョ</t>
    </rPh>
    <phoneticPr fontId="3"/>
  </si>
  <si>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phoneticPr fontId="3"/>
  </si>
  <si>
    <t>保有割合＝①1,517百万円÷（②242百万円＋③185百万円）</t>
    <phoneticPr fontId="3"/>
  </si>
  <si>
    <t>①2年度末基金残高
②助成金交付事業想定必要額
③普及啓発等事業想定必要額</t>
    <phoneticPr fontId="3"/>
  </si>
  <si>
    <t>①助成金交付事業に要する費用（法第45条第1号）
②普及啓発等事業に要する費用（法第45条第2号、3号及び4号）</t>
    <phoneticPr fontId="3"/>
  </si>
  <si>
    <t>助成金交付事業想定必要額＝①48.4百万円×5年
普及啓発等事業想定必要額＝②37百万円×5年</t>
    <phoneticPr fontId="3"/>
  </si>
  <si>
    <t>①令和3年度の助成金交付事業見込額48.4百万円に対して、4月度から6月度までの費用実績はなし。
②令和3年度の普及啓発等事業見込額37百万円に対して、4月度から6月度までの費用実績は4.3百万円。</t>
    <phoneticPr fontId="3"/>
  </si>
  <si>
    <t xml:space="preserve">  「補助金等の交付により造成した基金等に関する基準」（平成18年8月15日閣議決定）３（４）ア④（保有割合が「１」を大幅に上回っている基金）に該当するため。 </t>
    <phoneticPr fontId="3"/>
  </si>
  <si>
    <t>本基金のうち助成事業は地方自治体が対策を取る者に対して補助する案件に対し助成するものであり、健康被害が生ずるおそれのある突発的・緊急的な対応が必要な場合に基金としても備える必要がある。また、上記積算根拠のとおり、民間からの出えんを除く国費相当に限れば、その保有割合は１．０９であり、大きくない。
　なお、基金の規模及び官民の割合を適正に保つため、27年度以降は民間からの出えんが抑制されるよう調整している。</t>
    <phoneticPr fontId="3"/>
  </si>
  <si>
    <r>
      <t>土壌汚染対策法第48条並びに土壌汚染対策法に基づく指定調査機関及び指定支援法人に関する省令第24条及び第25条の規定に基づき提出されている収支予算書及び事業計画書等の書類を担当課において厳格に審査している。また、日本環境協会が設置している土壌汚染対策基金運営委員会にも担当課からオブザーバーとして</t>
    </r>
    <r>
      <rPr>
        <sz val="11"/>
        <rFont val="ＭＳ Ｐゴシック"/>
        <family val="3"/>
        <charset val="128"/>
      </rPr>
      <t>参画している。</t>
    </r>
    <phoneticPr fontId="3"/>
  </si>
  <si>
    <t>【事業所管部局】
助成金交付事業の実績が低調であるため、国庫補助金により造成された基金のうち200百万円について、平成27年度に国庫へ返納した。また、これに伴い、民間からの出えんについても抑制されるよう27年度から調整している。</t>
    <rPh sb="1" eb="3">
      <t>ジギョウ</t>
    </rPh>
    <rPh sb="3" eb="5">
      <t>ショカン</t>
    </rPh>
    <rPh sb="5" eb="7">
      <t>ブキョク</t>
    </rPh>
    <phoneticPr fontId="3"/>
  </si>
  <si>
    <t xml:space="preserve">・指定支援法人としての専用ＨＰを開設しており、基金事業の紹介、事業計画書、事業報告書、決算報告等について公開している。
http://www.jeas.or.jp/dojo/
</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</si>
  <si>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</si>
  <si>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助成金</t>
    <phoneticPr fontId="3"/>
  </si>
  <si>
    <t>‐</t>
    <phoneticPr fontId="3"/>
  </si>
  <si>
    <t>印刷製本費等</t>
    <rPh sb="5" eb="6">
      <t>トウ</t>
    </rPh>
    <phoneticPr fontId="3"/>
  </si>
  <si>
    <t>セミナー資料、パンフレット等作成業務</t>
    <rPh sb="4" eb="6">
      <t>シリョウ</t>
    </rPh>
    <rPh sb="13" eb="14">
      <t>トウ</t>
    </rPh>
    <rPh sb="14" eb="16">
      <t>サクセイ</t>
    </rPh>
    <rPh sb="16" eb="18">
      <t>ギョウム</t>
    </rPh>
    <phoneticPr fontId="3"/>
  </si>
  <si>
    <t>セミナー資料、パンフレット等作成業務</t>
    <phoneticPr fontId="3"/>
  </si>
  <si>
    <t>個人A</t>
    <rPh sb="0" eb="2">
      <t>コジン</t>
    </rPh>
    <phoneticPr fontId="3"/>
  </si>
  <si>
    <t>‐</t>
    <phoneticPr fontId="3"/>
  </si>
  <si>
    <t>技術的相談業務に係る土壌専門員謝金・旅費</t>
    <rPh sb="0" eb="3">
      <t>ギジュツテキ</t>
    </rPh>
    <rPh sb="3" eb="5">
      <t>ソウダン</t>
    </rPh>
    <rPh sb="5" eb="7">
      <t>ギョウム</t>
    </rPh>
    <rPh sb="8" eb="9">
      <t>カカ</t>
    </rPh>
    <rPh sb="10" eb="12">
      <t>ドジョウ</t>
    </rPh>
    <rPh sb="12" eb="15">
      <t>センモンイン</t>
    </rPh>
    <rPh sb="15" eb="17">
      <t>シャキン</t>
    </rPh>
    <rPh sb="18" eb="20">
      <t>リョヒ</t>
    </rPh>
    <phoneticPr fontId="3"/>
  </si>
  <si>
    <t>セミナー愛知会場借上費</t>
    <rPh sb="4" eb="6">
      <t>アイチ</t>
    </rPh>
    <rPh sb="6" eb="8">
      <t>カイジョウ</t>
    </rPh>
    <rPh sb="8" eb="10">
      <t>カリア</t>
    </rPh>
    <rPh sb="10" eb="11">
      <t>ヒ</t>
    </rPh>
    <phoneticPr fontId="3"/>
  </si>
  <si>
    <t>ホームページ管理更新業務</t>
    <rPh sb="6" eb="8">
      <t>カンリ</t>
    </rPh>
    <rPh sb="8" eb="10">
      <t>コウシン</t>
    </rPh>
    <rPh sb="10" eb="12">
      <t>ギョウム</t>
    </rPh>
    <phoneticPr fontId="3"/>
  </si>
  <si>
    <t>オンラインセミナー会場借上費</t>
    <rPh sb="9" eb="11">
      <t>カイジョウ</t>
    </rPh>
    <rPh sb="11" eb="13">
      <t>カリア</t>
    </rPh>
    <rPh sb="13" eb="14">
      <t>ヒ</t>
    </rPh>
    <phoneticPr fontId="3"/>
  </si>
  <si>
    <t>エコプロOnline出展小間料</t>
    <rPh sb="10" eb="12">
      <t>シュッテン</t>
    </rPh>
    <rPh sb="12" eb="15">
      <t>コマリョウ</t>
    </rPh>
    <phoneticPr fontId="3"/>
  </si>
  <si>
    <t>ZoomProライセンス料</t>
    <phoneticPr fontId="3"/>
  </si>
  <si>
    <t>セミナー富山会場借上費</t>
    <rPh sb="4" eb="6">
      <t>トヤマ</t>
    </rPh>
    <rPh sb="6" eb="8">
      <t>カイジョウ</t>
    </rPh>
    <rPh sb="8" eb="10">
      <t>カリア</t>
    </rPh>
    <rPh sb="10" eb="11">
      <t>ヒ</t>
    </rPh>
    <phoneticPr fontId="3"/>
  </si>
  <si>
    <t>パンフレット・パネル等保管・資料等発送業務</t>
    <rPh sb="10" eb="11">
      <t>トウ</t>
    </rPh>
    <rPh sb="11" eb="13">
      <t>ホカン</t>
    </rPh>
    <rPh sb="14" eb="16">
      <t>シリョウ</t>
    </rPh>
    <rPh sb="16" eb="17">
      <t>トウ</t>
    </rPh>
    <rPh sb="17" eb="19">
      <t>ハッソウ</t>
    </rPh>
    <rPh sb="19" eb="21">
      <t>ギョウム</t>
    </rPh>
    <phoneticPr fontId="3"/>
  </si>
  <si>
    <t>セミナー北海道会場借上費</t>
    <rPh sb="4" eb="7">
      <t>ホッカイドウ</t>
    </rPh>
    <rPh sb="7" eb="9">
      <t>カイジョウ</t>
    </rPh>
    <rPh sb="9" eb="11">
      <t>カリア</t>
    </rPh>
    <rPh sb="11" eb="12">
      <t>ヒ</t>
    </rPh>
    <phoneticPr fontId="3"/>
  </si>
  <si>
    <t>土壌汚染対策法第45条に定める業務を実施するために要する経費の5年分に対する基金保有割合を算出した。
　助成金交付事業については、過去の事業実績の平均値を指標とした。普及啓発等事業については、ほぼ定常的業務であるため、2年度実績を基に3年度見込みを指標とした。
１．助成金交付事業（法第45条第１号）
　過去２件の交付実績の平均値47.5百万円を助成金とし、これに要する管理費を実績平均値の0.88百万円として、その合算額を１件あたりの助成金交付事業に係る見積もり費用とした。
助成金交付実績平均47.5百万円＋管理費実績平均0.88百万円＝48.4百万円/件
同事業の発生件数は、相談・照会件数が増加していることから潜在的な需要は存在するものの、他方、実績を勘案すると、助成金交付申請に至る頻度を年間１件と推計し、５カ年分の助成金交付事業が継続されるための費用を想定必要額とした。
　①想定必要額 …48.4百万円×５年＝242百万円
２.普及啓発等事業（法第45条第２号、３号及び４号）
　下記の事業はほぼ定常的業務であるが、新型コロナウイルス感染拡大の影響により、セミナー及び相談会についてはオンライン開催を積極的に実施することから、2年度実績を基に積み上げた3年度見込みを使用した。
（1）照会・相談件数　3年度見込み180件
（2）セミナー開催6カ所、相談会開催2カ所、パンフレットの配布等
事業費3年度見込み23百万円＋人件費14百万円＝37百万円、同様に５カ年分を想定必要額とした。
　②想定必要額 …37百万円×５年＝185百万円
　なお、基金事業に係る経費の負担は、国費相当額と民間出えん金とで折半で取り崩すこととなっているため、基金のうち、国費相当額に対応する保有割合は、
（①＋②）÷２＝214百万円が国費相当額の基金で対応する想定必要額 …③
保有割合＝2年度末基金残高のうち国費相当額÷③　
＝　233百万円÷214百万円　≒ 1.09…④</t>
    <rPh sb="467" eb="469">
      <t>シンガタ</t>
    </rPh>
    <rPh sb="476" eb="478">
      <t>カンセン</t>
    </rPh>
    <rPh sb="478" eb="480">
      <t>カクダイ</t>
    </rPh>
    <rPh sb="481" eb="483">
      <t>エイキョウ</t>
    </rPh>
    <rPh sb="506" eb="508">
      <t>カイサイ</t>
    </rPh>
    <rPh sb="509" eb="512">
      <t>セッキョクテキ</t>
    </rPh>
    <rPh sb="513" eb="515">
      <t>ジッシ</t>
    </rPh>
    <rPh sb="586" eb="588">
      <t>カイサイ</t>
    </rPh>
    <phoneticPr fontId="3"/>
  </si>
  <si>
    <t>03-006</t>
    <phoneticPr fontId="3"/>
  </si>
  <si>
    <t>【行政事業レビュー推進チーム】
適切な基金規模となるよう引き続き民間からの出えんを調整しつつ、必要に応じて国庫への返納を検討すること。</t>
    <rPh sb="1" eb="3">
      <t>ギョウセイ</t>
    </rPh>
    <rPh sb="3" eb="5">
      <t>ジギョウ</t>
    </rPh>
    <rPh sb="9" eb="11">
      <t>スイシン</t>
    </rPh>
    <phoneticPr fontId="3"/>
  </si>
  <si>
    <t>土壌環境課長　髙澤　哲也</t>
    <rPh sb="0" eb="2">
      <t>ドジョウ</t>
    </rPh>
    <rPh sb="2" eb="4">
      <t>カンキョウ</t>
    </rPh>
    <rPh sb="4" eb="6">
      <t>カチョウ</t>
    </rPh>
    <rPh sb="7" eb="8">
      <t>ダカイ</t>
    </rPh>
    <rPh sb="8" eb="9">
      <t>サワ</t>
    </rPh>
    <rPh sb="10" eb="12">
      <t>テツヤ</t>
    </rPh>
    <phoneticPr fontId="3"/>
  </si>
  <si>
    <t>【対応事項】
民間からの出えんについて引き続き調整しつつ、必要に応じて国庫への返納を検討し、適切な基金の管理・運用に努める。</t>
    <rPh sb="1" eb="3">
      <t>タイオウ</t>
    </rPh>
    <rPh sb="3" eb="5">
      <t>ジコウ</t>
    </rPh>
    <phoneticPr fontId="3"/>
  </si>
  <si>
    <t>B.株式会社第一印刷所</t>
    <rPh sb="2" eb="6">
      <t>カブシキガイシャ</t>
    </rPh>
    <rPh sb="6" eb="11">
      <t>ダイイチインサツジョ</t>
    </rPh>
    <phoneticPr fontId="3"/>
  </si>
  <si>
    <t>株式会社第一印刷所</t>
    <rPh sb="0" eb="4">
      <t>カブシキガイシャ</t>
    </rPh>
    <rPh sb="4" eb="6">
      <t>ダイイチ</t>
    </rPh>
    <rPh sb="6" eb="9">
      <t>インサツジョ</t>
    </rPh>
    <phoneticPr fontId="3"/>
  </si>
  <si>
    <t>KCC株式会社</t>
    <rPh sb="3" eb="7">
      <t>カブシキガイシャ</t>
    </rPh>
    <phoneticPr fontId="3"/>
  </si>
  <si>
    <t>一般財団法人環境イノベーション情報機構</t>
    <rPh sb="0" eb="2">
      <t>イッパン</t>
    </rPh>
    <rPh sb="2" eb="6">
      <t>ザイダンホウジン</t>
    </rPh>
    <rPh sb="6" eb="8">
      <t>カンキョウ</t>
    </rPh>
    <rPh sb="15" eb="17">
      <t>ジョウホウ</t>
    </rPh>
    <rPh sb="17" eb="19">
      <t>キコウ</t>
    </rPh>
    <phoneticPr fontId="3"/>
  </si>
  <si>
    <t>住友不動産ベルサール株式会社</t>
    <rPh sb="0" eb="2">
      <t>スミトモ</t>
    </rPh>
    <rPh sb="2" eb="5">
      <t>フドウサン</t>
    </rPh>
    <rPh sb="10" eb="14">
      <t>カブシキガイシャ</t>
    </rPh>
    <phoneticPr fontId="3"/>
  </si>
  <si>
    <t>株式会社日本経済新聞社</t>
    <rPh sb="0" eb="4">
      <t>カブシキガイシャ</t>
    </rPh>
    <rPh sb="4" eb="6">
      <t>ニホン</t>
    </rPh>
    <rPh sb="6" eb="8">
      <t>ケイザイ</t>
    </rPh>
    <rPh sb="8" eb="11">
      <t>シンブンシャ</t>
    </rPh>
    <phoneticPr fontId="3"/>
  </si>
  <si>
    <t>一般財団法人札幌勤労者職業福祉センター</t>
    <rPh sb="0" eb="2">
      <t>イッパン</t>
    </rPh>
    <rPh sb="2" eb="6">
      <t>ザイダンホウジン</t>
    </rPh>
    <rPh sb="6" eb="8">
      <t>サッポロ</t>
    </rPh>
    <rPh sb="8" eb="11">
      <t>キンロウシャ</t>
    </rPh>
    <rPh sb="11" eb="13">
      <t>ショクギョウ</t>
    </rPh>
    <rPh sb="13" eb="15">
      <t>フクシ</t>
    </rPh>
    <phoneticPr fontId="3"/>
  </si>
  <si>
    <t>株式会社キーペックス</t>
    <rPh sb="0" eb="4">
      <t>カブシキガイシャ</t>
    </rPh>
    <phoneticPr fontId="3"/>
  </si>
  <si>
    <t>NECネッツエスアイ株式会社</t>
    <rPh sb="10" eb="14">
      <t>カブシキガイシャ</t>
    </rPh>
    <phoneticPr fontId="3"/>
  </si>
  <si>
    <t>一般財団法人富山勤労総合福祉センター</t>
    <rPh sb="0" eb="2">
      <t>イッパン</t>
    </rPh>
    <rPh sb="2" eb="6">
      <t>ザイダンホウジン</t>
    </rPh>
    <rPh sb="6" eb="8">
      <t>トヤマ</t>
    </rPh>
    <rPh sb="8" eb="10">
      <t>キンロウ</t>
    </rPh>
    <rPh sb="10" eb="12">
      <t>ソウゴウ</t>
    </rPh>
    <rPh sb="12" eb="14">
      <t>フクシ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</si>
</sst>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_ "/>
    <numFmt numFmtId="179" formatCode="0.0_ "/>
  </numFmts>
  <fonts count="19">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medium">
        <color indexed="64"/>
      </top>
      <bottom style="thin">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35">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0" fontId="0" fillId="0" borderId="9" xfId="0" applyNumberFormat="1" applyFont="1" applyBorder="1" applyAlignment="1">
      <alignment horizontal="right"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0" fontId="0" fillId="0" borderId="25" xfId="0" applyNumberFormat="1" applyFont="1" applyBorder="1" applyAlignment="1">
      <alignment horizontal="right" vertical="center"/>
    </xf>
    <xf numFmtId="0" fontId="0" fillId="0" borderId="26" xfId="0" applyNumberFormat="1" applyFont="1" applyBorder="1" applyAlignment="1">
      <alignment horizontal="right" vertical="center"/>
    </xf>
    <xf numFmtId="0" fontId="0" fillId="0" borderId="27" xfId="0" applyNumberFormat="1" applyFont="1" applyBorder="1" applyAlignment="1">
      <alignment horizontal="right" vertical="center"/>
    </xf>
    <xf numFmtId="0" fontId="0" fillId="0" borderId="10" xfId="0" applyNumberFormat="1" applyFont="1" applyBorder="1" applyAlignment="1">
      <alignment horizontal="right"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6" fillId="3" borderId="98" xfId="0" applyNumberFormat="1" applyFont="1" applyFill="1" applyBorder="1" applyAlignment="1">
      <alignment horizontal="center" vertical="center"/>
    </xf>
    <xf numFmtId="0" fontId="0" fillId="0" borderId="98" xfId="0" applyNumberFormat="1" applyFont="1" applyBorder="1" applyAlignment="1">
      <alignment horizontal="right" vertical="center"/>
    </xf>
    <xf numFmtId="0" fontId="15" fillId="3" borderId="9"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63"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6" xfId="1" applyNumberFormat="1" applyFont="1" applyFill="1" applyBorder="1" applyAlignment="1" applyProtection="1">
      <alignment horizontal="left" vertical="center" wrapText="1"/>
    </xf>
    <xf numFmtId="0" fontId="0" fillId="0" borderId="17" xfId="1" applyNumberFormat="1" applyFont="1" applyFill="1" applyBorder="1" applyAlignment="1" applyProtection="1">
      <alignment horizontal="left" vertical="center" wrapText="1"/>
    </xf>
    <xf numFmtId="0" fontId="0" fillId="0" borderId="35"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5" fillId="3" borderId="28" xfId="0" applyNumberFormat="1" applyFont="1" applyFill="1" applyBorder="1" applyAlignment="1">
      <alignment horizontal="center" vertical="center" wrapText="1"/>
    </xf>
    <xf numFmtId="0" fontId="0" fillId="0" borderId="40"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28" xfId="0" applyNumberFormat="1" applyFont="1" applyBorder="1" applyAlignment="1">
      <alignment horizontal="right" vertical="center"/>
    </xf>
    <xf numFmtId="0" fontId="0" fillId="0" borderId="103" xfId="0" applyNumberFormat="1" applyFont="1" applyFill="1" applyBorder="1" applyAlignment="1">
      <alignment horizontal="right" vertical="center"/>
    </xf>
    <xf numFmtId="0" fontId="0" fillId="0" borderId="16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6" xfId="0" applyNumberFormat="1" applyFont="1" applyBorder="1" applyAlignment="1">
      <alignment horizontal="right" vertical="center"/>
    </xf>
    <xf numFmtId="0" fontId="0" fillId="0" borderId="37" xfId="0" applyNumberFormat="1" applyFont="1" applyBorder="1" applyAlignment="1">
      <alignment horizontal="right" vertical="center"/>
    </xf>
    <xf numFmtId="0" fontId="0" fillId="0" borderId="38" xfId="0" applyNumberFormat="1" applyFont="1" applyBorder="1" applyAlignment="1">
      <alignment horizontal="right" vertical="center"/>
    </xf>
    <xf numFmtId="0" fontId="0" fillId="0" borderId="32" xfId="0" applyNumberFormat="1" applyFont="1" applyBorder="1" applyAlignment="1">
      <alignment horizontal="right" vertical="center"/>
    </xf>
    <xf numFmtId="0" fontId="0" fillId="0" borderId="99" xfId="0" applyNumberFormat="1" applyFont="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left" vertical="top" wrapText="1"/>
    </xf>
    <xf numFmtId="0" fontId="1" fillId="0" borderId="20" xfId="1" applyNumberFormat="1" applyFont="1" applyFill="1" applyBorder="1" applyAlignment="1" applyProtection="1">
      <alignment horizontal="left" vertical="top" wrapText="1"/>
    </xf>
    <xf numFmtId="0" fontId="1" fillId="0" borderId="67" xfId="1" applyNumberFormat="1" applyFont="1" applyFill="1" applyBorder="1" applyAlignment="1" applyProtection="1">
      <alignment horizontal="left" vertical="top"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05" xfId="1" applyNumberFormat="1" applyFont="1" applyFill="1" applyBorder="1" applyAlignment="1" applyProtection="1">
      <alignment horizontal="center" vertical="center" wrapText="1"/>
    </xf>
    <xf numFmtId="0" fontId="1" fillId="0" borderId="106" xfId="1" applyNumberFormat="1" applyFont="1" applyFill="1" applyBorder="1" applyAlignment="1" applyProtection="1">
      <alignment horizontal="center" vertical="center" wrapText="1"/>
    </xf>
    <xf numFmtId="0" fontId="15" fillId="3" borderId="93"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93"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6" fillId="2" borderId="165"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92"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100"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71" xfId="0" applyNumberFormat="1"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Alignment="1">
      <alignment horizontal="left" vertical="center" wrapText="1"/>
    </xf>
    <xf numFmtId="0" fontId="0" fillId="0" borderId="71" xfId="0" applyFont="1" applyBorder="1" applyAlignment="1">
      <alignment horizontal="left" vertical="center" wrapText="1"/>
    </xf>
    <xf numFmtId="0" fontId="0" fillId="0" borderId="7" xfId="0" applyFont="1" applyBorder="1" applyAlignment="1">
      <alignment horizontal="left" vertical="center" wrapText="1"/>
    </xf>
    <xf numFmtId="0" fontId="0" fillId="0" borderId="1" xfId="0" applyFont="1" applyBorder="1" applyAlignment="1">
      <alignment horizontal="left" vertical="center" wrapText="1"/>
    </xf>
    <xf numFmtId="0" fontId="0" fillId="0" borderId="22" xfId="0" applyFont="1" applyBorder="1" applyAlignment="1">
      <alignment horizontal="left" vertical="center" wrapText="1"/>
    </xf>
    <xf numFmtId="0" fontId="15" fillId="3" borderId="9" xfId="0" applyNumberFormat="1" applyFont="1" applyFill="1" applyBorder="1" applyAlignment="1">
      <alignment horizontal="center" vertical="center" wrapText="1" shrinkToFit="1"/>
    </xf>
    <xf numFmtId="0" fontId="0" fillId="0" borderId="72" xfId="0" applyBorder="1" applyAlignment="1">
      <alignment horizontal="center" vertical="center" wrapText="1"/>
    </xf>
    <xf numFmtId="0" fontId="0" fillId="0" borderId="0" xfId="0" applyBorder="1" applyAlignment="1">
      <alignment horizontal="center" vertical="center" wrapText="1"/>
    </xf>
    <xf numFmtId="0" fontId="0" fillId="0" borderId="71" xfId="0"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45" xfId="1" applyNumberFormat="1" applyFont="1" applyFill="1" applyBorder="1" applyAlignment="1" applyProtection="1">
      <alignment horizontal="left" vertical="center" wrapText="1" shrinkToFi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67"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15" fillId="3" borderId="141"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2" xfId="0" applyNumberFormat="1" applyFont="1" applyFill="1" applyBorder="1" applyAlignment="1">
      <alignment horizontal="left" vertical="center" wrapText="1"/>
    </xf>
    <xf numFmtId="41" fontId="0" fillId="0" borderId="98"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54"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0" fillId="0" borderId="90"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98"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179" fontId="0" fillId="0" borderId="25" xfId="0" applyNumberFormat="1" applyFont="1" applyFill="1" applyBorder="1" applyAlignment="1">
      <alignment horizontal="center" vertical="center"/>
    </xf>
    <xf numFmtId="179" fontId="0" fillId="0" borderId="26" xfId="0" applyNumberFormat="1" applyFont="1" applyFill="1" applyBorder="1" applyAlignment="1">
      <alignment horizontal="center" vertical="center"/>
    </xf>
    <xf numFmtId="179" fontId="0" fillId="0" borderId="27"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6"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0" fillId="0" borderId="9"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22" xfId="0" applyNumberFormat="1" applyFont="1" applyFill="1" applyBorder="1" applyAlignment="1">
      <alignment horizontal="right" vertical="center"/>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176" fontId="0" fillId="0" borderId="145" xfId="0" applyNumberFormat="1" applyFont="1" applyFill="1" applyBorder="1" applyAlignment="1">
      <alignment horizontal="right" vertical="center"/>
    </xf>
    <xf numFmtId="0" fontId="0" fillId="0" borderId="115"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01" xfId="0" applyNumberFormat="1" applyFont="1" applyFill="1" applyBorder="1" applyAlignment="1">
      <alignment horizontal="righ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3"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3" borderId="11"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8" fillId="0" borderId="115" xfId="0" applyNumberFormat="1" applyFont="1" applyFill="1" applyBorder="1" applyAlignment="1">
      <alignment horizontal="left" vertical="center" wrapText="1" shrinkToFit="1"/>
    </xf>
    <xf numFmtId="0" fontId="8" fillId="0" borderId="115" xfId="0" applyNumberFormat="1" applyFont="1" applyFill="1" applyBorder="1" applyAlignment="1">
      <alignment horizontal="left" vertical="center" shrinkToFit="1"/>
    </xf>
    <xf numFmtId="0" fontId="8" fillId="0" borderId="116"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8" fillId="0" borderId="141" xfId="0" applyNumberFormat="1" applyFont="1" applyFill="1" applyBorder="1" applyAlignment="1">
      <alignment horizontal="left" vertical="center" wrapText="1" shrinkToFit="1"/>
    </xf>
    <xf numFmtId="0" fontId="8" fillId="0" borderId="141"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0"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0"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3" xfId="0" applyNumberFormat="1" applyBorder="1" applyAlignment="1">
      <alignment horizontal="right" vertical="center"/>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0" fontId="8" fillId="0" borderId="81" xfId="0" applyNumberFormat="1" applyFont="1" applyBorder="1" applyAlignment="1">
      <alignment horizontal="left" vertical="center" wrapText="1"/>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84" xfId="0" applyNumberFormat="1" applyBorder="1" applyAlignment="1">
      <alignment horizontal="center" vertical="center" wrapText="1"/>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8" fillId="0" borderId="93" xfId="0" applyNumberFormat="1" applyFont="1" applyBorder="1" applyAlignment="1">
      <alignment horizontal="center" vertical="center" wrapText="1"/>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41" fontId="0" fillId="0" borderId="87" xfId="0" applyNumberFormat="1" applyBorder="1" applyAlignment="1">
      <alignment horizontal="right" vertical="center"/>
    </xf>
    <xf numFmtId="41" fontId="0" fillId="0" borderId="85" xfId="0" applyNumberFormat="1" applyBorder="1" applyAlignment="1">
      <alignment horizontal="right" vertical="center"/>
    </xf>
    <xf numFmtId="41" fontId="0" fillId="0" borderId="88" xfId="0" applyNumberFormat="1" applyBorder="1" applyAlignment="1">
      <alignment horizontal="right" vertical="center"/>
    </xf>
    <xf numFmtId="0" fontId="0" fillId="0" borderId="84" xfId="0" applyNumberFormat="1" applyBorder="1" applyAlignment="1">
      <alignment horizontal="center" vertical="center"/>
    </xf>
    <xf numFmtId="0" fontId="8" fillId="0" borderId="87" xfId="0" applyNumberFormat="1" applyFont="1" applyBorder="1" applyAlignment="1">
      <alignment horizontal="left" vertical="center" wrapText="1"/>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41" fontId="0" fillId="0" borderId="93"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41" fontId="0" fillId="0" borderId="82"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139" xfId="0" applyNumberFormat="1" applyFont="1" applyFill="1" applyBorder="1" applyAlignment="1">
      <alignment horizontal="center" vertical="center"/>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167" xfId="0" applyNumberFormat="1" applyFont="1" applyBorder="1" applyAlignment="1">
      <alignment horizontal="center" vertical="center" wrapText="1"/>
    </xf>
    <xf numFmtId="0" fontId="0" fillId="0" borderId="168" xfId="0" applyNumberFormat="1" applyBorder="1" applyAlignment="1">
      <alignment horizontal="center" vertical="center"/>
    </xf>
    <xf numFmtId="0" fontId="0" fillId="0" borderId="169"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3" xfId="0" applyNumberFormat="1" applyBorder="1" applyAlignment="1">
      <alignment horizontal="center" vertical="center"/>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0" fontId="8" fillId="0" borderId="76" xfId="0" applyNumberFormat="1" applyFont="1" applyBorder="1" applyAlignment="1">
      <alignment horizontal="left" vertical="center" wrapText="1"/>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ill="1" applyBorder="1" applyAlignment="1">
      <alignment horizontal="center" vertical="center" wrapText="1"/>
    </xf>
    <xf numFmtId="41" fontId="0" fillId="3" borderId="126"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26"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Fill="1" applyBorder="1" applyAlignment="1">
      <alignment horizontal="left" vertical="center"/>
    </xf>
    <xf numFmtId="0" fontId="0" fillId="0" borderId="26" xfId="0" applyNumberFormat="1" applyFill="1" applyBorder="1" applyAlignment="1">
      <alignment horizontal="left" vertical="center"/>
    </xf>
    <xf numFmtId="178" fontId="0" fillId="0" borderId="126" xfId="0" applyNumberFormat="1" applyFill="1" applyBorder="1" applyAlignment="1">
      <alignment horizontal="center" vertical="center"/>
    </xf>
    <xf numFmtId="0" fontId="0" fillId="0" borderId="26" xfId="0" applyNumberFormat="1" applyBorder="1" applyAlignment="1">
      <alignment horizontal="left" vertical="center"/>
    </xf>
    <xf numFmtId="0" fontId="0" fillId="0" borderId="27" xfId="0" applyNumberFormat="1" applyBorder="1" applyAlignment="1">
      <alignment horizontal="lef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8" fillId="0" borderId="25" xfId="0" applyNumberFormat="1" applyFont="1" applyFill="1" applyBorder="1" applyAlignment="1">
      <alignment horizontal="left" vertical="center" wrapText="1"/>
    </xf>
    <xf numFmtId="0" fontId="8" fillId="0" borderId="26"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xf>
    <xf numFmtId="0" fontId="0" fillId="0" borderId="26" xfId="0" applyNumberFormat="1" applyFont="1" applyFill="1" applyBorder="1" applyAlignment="1">
      <alignment horizontal="left"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57150</xdr:colOff>
      <xdr:row>107</xdr:row>
      <xdr:rowOff>19050</xdr:rowOff>
    </xdr:from>
    <xdr:to>
      <xdr:col>34</xdr:col>
      <xdr:colOff>34116</xdr:colOff>
      <xdr:row>107</xdr:row>
      <xdr:rowOff>355227</xdr:rowOff>
    </xdr:to>
    <xdr:sp macro="" textlink="">
      <xdr:nvSpPr>
        <xdr:cNvPr id="2" name="楕円 1">
          <a:extLst>
            <a:ext uri="{FF2B5EF4-FFF2-40B4-BE49-F238E27FC236}">
              <a16:creationId xmlns:a16="http://schemas.microsoft.com/office/drawing/2014/main" id="{4483AE8F-9B1F-41F1-BDFF-7B81AC6C91E7}"/>
            </a:ext>
          </a:extLst>
        </xdr:cNvPr>
        <xdr:cNvSpPr/>
      </xdr:nvSpPr>
      <xdr:spPr>
        <a:xfrm>
          <a:off x="5848350" y="45272325"/>
          <a:ext cx="338916" cy="336177"/>
        </a:xfrm>
        <a:prstGeom prst="ellipse">
          <a:avLst/>
        </a:prstGeom>
        <a:no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120</xdr:row>
      <xdr:rowOff>771525</xdr:rowOff>
    </xdr:from>
    <xdr:to>
      <xdr:col>45</xdr:col>
      <xdr:colOff>68654</xdr:colOff>
      <xdr:row>122</xdr:row>
      <xdr:rowOff>1559986</xdr:rowOff>
    </xdr:to>
    <xdr:grpSp>
      <xdr:nvGrpSpPr>
        <xdr:cNvPr id="3" name="グループ化 2">
          <a:extLst>
            <a:ext uri="{FF2B5EF4-FFF2-40B4-BE49-F238E27FC236}">
              <a16:creationId xmlns:a16="http://schemas.microsoft.com/office/drawing/2014/main" id="{979CBD9E-1912-449B-88AE-3B942338E262}"/>
            </a:ext>
          </a:extLst>
        </xdr:cNvPr>
        <xdr:cNvGrpSpPr/>
      </xdr:nvGrpSpPr>
      <xdr:grpSpPr>
        <a:xfrm>
          <a:off x="1857375" y="54073425"/>
          <a:ext cx="7355279" cy="2909361"/>
          <a:chOff x="3622851" y="51980499"/>
          <a:chExt cx="5753851" cy="2231252"/>
        </a:xfrm>
      </xdr:grpSpPr>
      <xdr:cxnSp macro="">
        <xdr:nvCxnSpPr>
          <xdr:cNvPr id="4" name="直線矢印コネクタ 21">
            <a:extLst>
              <a:ext uri="{FF2B5EF4-FFF2-40B4-BE49-F238E27FC236}">
                <a16:creationId xmlns:a16="http://schemas.microsoft.com/office/drawing/2014/main" id="{4F0CA294-638D-4747-A0CC-E0BEFFAA7D45}"/>
              </a:ext>
            </a:extLst>
          </xdr:cNvPr>
          <xdr:cNvCxnSpPr>
            <a:cxnSpLocks noChangeShapeType="1"/>
          </xdr:cNvCxnSpPr>
        </xdr:nvCxnSpPr>
        <xdr:spPr bwMode="auto">
          <a:xfrm>
            <a:off x="7474615" y="53394776"/>
            <a:ext cx="0" cy="346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nvGrpSpPr>
          <xdr:cNvPr id="5" name="グループ化 4">
            <a:extLst>
              <a:ext uri="{FF2B5EF4-FFF2-40B4-BE49-F238E27FC236}">
                <a16:creationId xmlns:a16="http://schemas.microsoft.com/office/drawing/2014/main" id="{78BF65C2-6073-42DC-81C9-D34E1374C39C}"/>
              </a:ext>
            </a:extLst>
          </xdr:cNvPr>
          <xdr:cNvGrpSpPr/>
        </xdr:nvGrpSpPr>
        <xdr:grpSpPr>
          <a:xfrm>
            <a:off x="3622851" y="51980499"/>
            <a:ext cx="5753851" cy="2231252"/>
            <a:chOff x="2992041" y="51183806"/>
            <a:chExt cx="5864184" cy="2231252"/>
          </a:xfrm>
        </xdr:grpSpPr>
        <xdr:sp macro="" textlink="">
          <xdr:nvSpPr>
            <xdr:cNvPr id="7" name="テキスト ボックス 6">
              <a:extLst>
                <a:ext uri="{FF2B5EF4-FFF2-40B4-BE49-F238E27FC236}">
                  <a16:creationId xmlns:a16="http://schemas.microsoft.com/office/drawing/2014/main" id="{89975A3C-897C-412A-A2B7-A61FEB75F5AB}"/>
                </a:ext>
              </a:extLst>
            </xdr:cNvPr>
            <xdr:cNvSpPr txBox="1"/>
          </xdr:nvSpPr>
          <xdr:spPr>
            <a:xfrm rot="10800000" flipV="1">
              <a:off x="3903421" y="51978465"/>
              <a:ext cx="3403730" cy="612347"/>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土壌汚染対策基金</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元年度</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1,523</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 </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1,517</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8" name="テキスト ボックス 7">
              <a:extLst>
                <a:ext uri="{FF2B5EF4-FFF2-40B4-BE49-F238E27FC236}">
                  <a16:creationId xmlns:a16="http://schemas.microsoft.com/office/drawing/2014/main" id="{2E26EA0C-0211-4391-9E0E-C40FE9108530}"/>
                </a:ext>
              </a:extLst>
            </xdr:cNvPr>
            <xdr:cNvSpPr txBox="1"/>
          </xdr:nvSpPr>
          <xdr:spPr>
            <a:xfrm>
              <a:off x="6090897" y="51183806"/>
              <a:ext cx="1577700" cy="27372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p>
          </xdr:txBody>
        </xdr:sp>
        <xdr:cxnSp macro="">
          <xdr:nvCxnSpPr>
            <xdr:cNvPr id="9" name="直線矢印コネクタ 8">
              <a:extLst>
                <a:ext uri="{FF2B5EF4-FFF2-40B4-BE49-F238E27FC236}">
                  <a16:creationId xmlns:a16="http://schemas.microsoft.com/office/drawing/2014/main" id="{3EEF14B3-DCC7-4B84-92CC-2AE452DC7AAE}"/>
                </a:ext>
              </a:extLst>
            </xdr:cNvPr>
            <xdr:cNvCxnSpPr/>
          </xdr:nvCxnSpPr>
          <xdr:spPr>
            <a:xfrm>
              <a:off x="6578248" y="51463787"/>
              <a:ext cx="5330" cy="528228"/>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10" name="テキスト ボックス 9">
              <a:extLst>
                <a:ext uri="{FF2B5EF4-FFF2-40B4-BE49-F238E27FC236}">
                  <a16:creationId xmlns:a16="http://schemas.microsoft.com/office/drawing/2014/main" id="{81D67A8A-3B69-49FE-9F36-F9E44C20BACD}"/>
                </a:ext>
              </a:extLst>
            </xdr:cNvPr>
            <xdr:cNvSpPr txBox="1"/>
          </xdr:nvSpPr>
          <xdr:spPr>
            <a:xfrm>
              <a:off x="5352149" y="52950981"/>
              <a:ext cx="2061804" cy="437059"/>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  </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株式会社第一印刷所</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他</a:t>
              </a:r>
            </a:p>
          </xdr:txBody>
        </xdr:sp>
        <xdr:sp macro="" textlink="">
          <xdr:nvSpPr>
            <xdr:cNvPr id="11" name="テキスト ボックス 10">
              <a:extLst>
                <a:ext uri="{FF2B5EF4-FFF2-40B4-BE49-F238E27FC236}">
                  <a16:creationId xmlns:a16="http://schemas.microsoft.com/office/drawing/2014/main" id="{4114E672-3C09-40B2-A8C8-6F2AF2A54503}"/>
                </a:ext>
              </a:extLst>
            </xdr:cNvPr>
            <xdr:cNvSpPr txBox="1"/>
          </xdr:nvSpPr>
          <xdr:spPr>
            <a:xfrm>
              <a:off x="7406598" y="52755493"/>
              <a:ext cx="1449627" cy="65956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11</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sp macro="" textlink="">
          <xdr:nvSpPr>
            <xdr:cNvPr id="12" name="テキスト ボックス 11">
              <a:extLst>
                <a:ext uri="{FF2B5EF4-FFF2-40B4-BE49-F238E27FC236}">
                  <a16:creationId xmlns:a16="http://schemas.microsoft.com/office/drawing/2014/main" id="{5E74FE44-67B6-481C-973A-3D8462FD369B}"/>
                </a:ext>
              </a:extLst>
            </xdr:cNvPr>
            <xdr:cNvSpPr txBox="1"/>
          </xdr:nvSpPr>
          <xdr:spPr>
            <a:xfrm>
              <a:off x="7526694" y="51295718"/>
              <a:ext cx="1115275" cy="60169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出えん</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17</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3" name="直線矢印コネクタ 12">
              <a:extLst>
                <a:ext uri="{FF2B5EF4-FFF2-40B4-BE49-F238E27FC236}">
                  <a16:creationId xmlns:a16="http://schemas.microsoft.com/office/drawing/2014/main" id="{AF8298FE-353D-4104-B012-5A7B6AD6E8C5}"/>
                </a:ext>
              </a:extLst>
            </xdr:cNvPr>
            <xdr:cNvCxnSpPr/>
          </xdr:nvCxnSpPr>
          <xdr:spPr>
            <a:xfrm>
              <a:off x="4718158" y="51465770"/>
              <a:ext cx="5981" cy="526244"/>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14" name="テキスト ボックス 13">
              <a:extLst>
                <a:ext uri="{FF2B5EF4-FFF2-40B4-BE49-F238E27FC236}">
                  <a16:creationId xmlns:a16="http://schemas.microsoft.com/office/drawing/2014/main" id="{9B8F5DD6-4164-4F73-9470-BCB6326677CE}"/>
                </a:ext>
              </a:extLst>
            </xdr:cNvPr>
            <xdr:cNvSpPr txBox="1"/>
          </xdr:nvSpPr>
          <xdr:spPr>
            <a:xfrm>
              <a:off x="4014807" y="51187084"/>
              <a:ext cx="1238007" cy="272104"/>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基金運用</a:t>
              </a:r>
            </a:p>
          </xdr:txBody>
        </xdr:sp>
        <xdr:sp macro="" textlink="">
          <xdr:nvSpPr>
            <xdr:cNvPr id="15" name="テキスト ボックス 14">
              <a:extLst>
                <a:ext uri="{FF2B5EF4-FFF2-40B4-BE49-F238E27FC236}">
                  <a16:creationId xmlns:a16="http://schemas.microsoft.com/office/drawing/2014/main" id="{11E31927-7E1A-4F4B-A52C-4338520C7DDE}"/>
                </a:ext>
              </a:extLst>
            </xdr:cNvPr>
            <xdr:cNvSpPr txBox="1"/>
          </xdr:nvSpPr>
          <xdr:spPr>
            <a:xfrm>
              <a:off x="2992041" y="51195227"/>
              <a:ext cx="1074026" cy="61476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grpSp>
      <xdr:cxnSp macro="">
        <xdr:nvCxnSpPr>
          <xdr:cNvPr id="6" name="直線矢印コネクタ 21">
            <a:extLst>
              <a:ext uri="{FF2B5EF4-FFF2-40B4-BE49-F238E27FC236}">
                <a16:creationId xmlns:a16="http://schemas.microsoft.com/office/drawing/2014/main" id="{178B19AB-4091-4A03-B82E-8857A74DF98B}"/>
              </a:ext>
            </a:extLst>
          </xdr:cNvPr>
          <xdr:cNvCxnSpPr>
            <a:cxnSpLocks noChangeShapeType="1"/>
          </xdr:cNvCxnSpPr>
        </xdr:nvCxnSpPr>
        <xdr:spPr bwMode="auto">
          <a:xfrm>
            <a:off x="4894982" y="53394776"/>
            <a:ext cx="0" cy="346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12</xdr:col>
      <xdr:colOff>97970</xdr:colOff>
      <xdr:row>122</xdr:row>
      <xdr:rowOff>97972</xdr:rowOff>
    </xdr:from>
    <xdr:to>
      <xdr:col>23</xdr:col>
      <xdr:colOff>62807</xdr:colOff>
      <xdr:row>123</xdr:row>
      <xdr:rowOff>196430</xdr:rowOff>
    </xdr:to>
    <xdr:sp macro="" textlink="">
      <xdr:nvSpPr>
        <xdr:cNvPr id="18" name="テキスト ボックス 17">
          <a:extLst>
            <a:ext uri="{FF2B5EF4-FFF2-40B4-BE49-F238E27FC236}">
              <a16:creationId xmlns:a16="http://schemas.microsoft.com/office/drawing/2014/main" id="{63DDD155-58EF-4336-BCBB-86D523A278E9}"/>
            </a:ext>
          </a:extLst>
        </xdr:cNvPr>
        <xdr:cNvSpPr txBox="1"/>
      </xdr:nvSpPr>
      <xdr:spPr>
        <a:xfrm>
          <a:off x="2318656" y="55408286"/>
          <a:ext cx="2000465" cy="2384458"/>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eaLnBrk="1" fontAlgn="auto" latinLnBrk="0" hangingPunct="1"/>
          <a:r>
            <a:rPr kumimoji="1" lang="ja-JP" altLang="ja-JP" sz="1400" b="0" i="0" baseline="0">
              <a:effectLst/>
              <a:latin typeface="+mn-lt"/>
              <a:ea typeface="+mn-ea"/>
              <a:cs typeface="+mn-cs"/>
            </a:rPr>
            <a:t>人件費　</a:t>
          </a:r>
          <a:r>
            <a:rPr kumimoji="1" lang="en-US" altLang="ja-JP" sz="1400" b="0" i="0" baseline="0">
              <a:effectLst/>
              <a:latin typeface="+mn-lt"/>
              <a:ea typeface="+mn-ea"/>
              <a:cs typeface="+mn-cs"/>
            </a:rPr>
            <a:t>13</a:t>
          </a:r>
          <a:r>
            <a:rPr kumimoji="1" lang="ja-JP" altLang="ja-JP" sz="1400" b="0" i="0" baseline="0">
              <a:effectLst/>
              <a:latin typeface="+mn-lt"/>
              <a:ea typeface="+mn-ea"/>
              <a:cs typeface="+mn-cs"/>
            </a:rPr>
            <a:t>　百万円</a:t>
          </a:r>
          <a:endParaRPr lang="ja-JP" altLang="ja-JP" sz="1400">
            <a:effectLst/>
          </a:endParaRPr>
        </a:p>
        <a:p>
          <a:pPr eaLnBrk="1" fontAlgn="auto" latinLnBrk="0" hangingPunct="1"/>
          <a:r>
            <a:rPr kumimoji="1" lang="ja-JP" altLang="ja-JP" sz="1400" b="0" i="0" baseline="0">
              <a:effectLst/>
              <a:latin typeface="+mn-lt"/>
              <a:ea typeface="+mn-ea"/>
              <a:cs typeface="+mn-cs"/>
            </a:rPr>
            <a:t>（セミナー開催・パンフレットの作成等）</a:t>
          </a: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152"/>
  <sheetViews>
    <sheetView tabSelected="1" showWhiteSpace="0" view="pageBreakPreview" zoomScaleNormal="100" zoomScaleSheetLayoutView="100" zoomScalePageLayoutView="70" workbookViewId="0">
      <selection activeCell="A3" sqref="A3:AO3"/>
    </sheetView>
  </sheetViews>
  <sheetFormatPr baseColWidth="10" defaultColWidth="9" defaultRowHeight="14"/>
  <cols>
    <col min="1" max="51" width="2.6640625" style="1" customWidth="1"/>
    <col min="52" max="58" width="2.1640625" style="1" customWidth="1"/>
    <col min="59" max="16384" width="9" style="1"/>
  </cols>
  <sheetData>
    <row r="2" spans="1:51" ht="21.75"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3" t="s">
        <v>20</v>
      </c>
      <c r="AK2" s="254"/>
      <c r="AL2" s="254"/>
      <c r="AM2" s="254"/>
      <c r="AN2" s="254"/>
      <c r="AO2" s="254"/>
      <c r="AP2" s="254"/>
      <c r="AQ2" s="254"/>
      <c r="AR2" s="255" t="s">
        <v>248</v>
      </c>
      <c r="AS2" s="255"/>
      <c r="AT2" s="255"/>
      <c r="AU2" s="255"/>
      <c r="AV2" s="255"/>
      <c r="AW2" s="255"/>
      <c r="AX2" s="255"/>
      <c r="AY2" s="255"/>
    </row>
    <row r="3" spans="1:51" ht="32" customHeight="1" thickBot="1">
      <c r="A3" s="256" t="s">
        <v>146</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8" t="s">
        <v>152</v>
      </c>
      <c r="AQ3" s="257"/>
      <c r="AR3" s="257"/>
      <c r="AS3" s="257"/>
      <c r="AT3" s="257"/>
      <c r="AU3" s="257"/>
      <c r="AV3" s="257"/>
      <c r="AW3" s="257"/>
      <c r="AX3" s="257"/>
      <c r="AY3" s="259"/>
    </row>
    <row r="4" spans="1:51" ht="26" customHeight="1">
      <c r="A4" s="260" t="s">
        <v>77</v>
      </c>
      <c r="B4" s="261"/>
      <c r="C4" s="261"/>
      <c r="D4" s="261"/>
      <c r="E4" s="261"/>
      <c r="F4" s="261"/>
      <c r="G4" s="262" t="s">
        <v>153</v>
      </c>
      <c r="H4" s="263"/>
      <c r="I4" s="263"/>
      <c r="J4" s="263"/>
      <c r="K4" s="263"/>
      <c r="L4" s="263"/>
      <c r="M4" s="263"/>
      <c r="N4" s="263"/>
      <c r="O4" s="263"/>
      <c r="P4" s="263"/>
      <c r="Q4" s="263"/>
      <c r="R4" s="263"/>
      <c r="S4" s="263"/>
      <c r="T4" s="263"/>
      <c r="U4" s="263"/>
      <c r="V4" s="263"/>
      <c r="W4" s="263"/>
      <c r="X4" s="263"/>
      <c r="Y4" s="263"/>
      <c r="Z4" s="264"/>
      <c r="AA4" s="265" t="s">
        <v>16</v>
      </c>
      <c r="AB4" s="266"/>
      <c r="AC4" s="266"/>
      <c r="AD4" s="266"/>
      <c r="AE4" s="266"/>
      <c r="AF4" s="266"/>
      <c r="AG4" s="267" t="s">
        <v>154</v>
      </c>
      <c r="AH4" s="268"/>
      <c r="AI4" s="268"/>
      <c r="AJ4" s="268"/>
      <c r="AK4" s="268"/>
      <c r="AL4" s="268"/>
      <c r="AM4" s="268"/>
      <c r="AN4" s="268"/>
      <c r="AO4" s="268"/>
      <c r="AP4" s="268"/>
      <c r="AQ4" s="268"/>
      <c r="AR4" s="268"/>
      <c r="AS4" s="268"/>
      <c r="AT4" s="268"/>
      <c r="AU4" s="268"/>
      <c r="AV4" s="268"/>
      <c r="AW4" s="268"/>
      <c r="AX4" s="268"/>
      <c r="AY4" s="269"/>
    </row>
    <row r="5" spans="1:51" ht="26" customHeight="1">
      <c r="A5" s="238" t="s">
        <v>78</v>
      </c>
      <c r="B5" s="239"/>
      <c r="C5" s="239"/>
      <c r="D5" s="239"/>
      <c r="E5" s="239"/>
      <c r="F5" s="240"/>
      <c r="G5" s="241" t="s">
        <v>156</v>
      </c>
      <c r="H5" s="242"/>
      <c r="I5" s="242"/>
      <c r="J5" s="242"/>
      <c r="K5" s="242"/>
      <c r="L5" s="242"/>
      <c r="M5" s="242"/>
      <c r="N5" s="242"/>
      <c r="O5" s="242"/>
      <c r="P5" s="242"/>
      <c r="Q5" s="242"/>
      <c r="R5" s="242"/>
      <c r="S5" s="242"/>
      <c r="T5" s="242"/>
      <c r="U5" s="242"/>
      <c r="V5" s="242"/>
      <c r="W5" s="242"/>
      <c r="X5" s="242"/>
      <c r="Y5" s="242"/>
      <c r="Z5" s="243"/>
      <c r="AA5" s="244" t="s">
        <v>17</v>
      </c>
      <c r="AB5" s="245"/>
      <c r="AC5" s="245"/>
      <c r="AD5" s="245"/>
      <c r="AE5" s="245"/>
      <c r="AF5" s="246"/>
      <c r="AG5" s="181" t="s">
        <v>155</v>
      </c>
      <c r="AH5" s="182"/>
      <c r="AI5" s="182"/>
      <c r="AJ5" s="182"/>
      <c r="AK5" s="182"/>
      <c r="AL5" s="182"/>
      <c r="AM5" s="182"/>
      <c r="AN5" s="182"/>
      <c r="AO5" s="182"/>
      <c r="AP5" s="182"/>
      <c r="AQ5" s="182"/>
      <c r="AR5" s="182"/>
      <c r="AS5" s="182"/>
      <c r="AT5" s="182"/>
      <c r="AU5" s="182"/>
      <c r="AV5" s="182"/>
      <c r="AW5" s="182"/>
      <c r="AX5" s="182"/>
      <c r="AY5" s="183"/>
    </row>
    <row r="6" spans="1:51" ht="26" customHeight="1">
      <c r="A6" s="247" t="s">
        <v>79</v>
      </c>
      <c r="B6" s="248"/>
      <c r="C6" s="248"/>
      <c r="D6" s="248"/>
      <c r="E6" s="248"/>
      <c r="F6" s="249"/>
      <c r="G6" s="250" t="s">
        <v>157</v>
      </c>
      <c r="H6" s="251"/>
      <c r="I6" s="251"/>
      <c r="J6" s="251"/>
      <c r="K6" s="251"/>
      <c r="L6" s="251"/>
      <c r="M6" s="251"/>
      <c r="N6" s="251"/>
      <c r="O6" s="251"/>
      <c r="P6" s="251"/>
      <c r="Q6" s="251"/>
      <c r="R6" s="251"/>
      <c r="S6" s="251"/>
      <c r="T6" s="251"/>
      <c r="U6" s="251"/>
      <c r="V6" s="251"/>
      <c r="W6" s="251"/>
      <c r="X6" s="251"/>
      <c r="Y6" s="251"/>
      <c r="Z6" s="252"/>
      <c r="AA6" s="244" t="s">
        <v>0</v>
      </c>
      <c r="AB6" s="245"/>
      <c r="AC6" s="245"/>
      <c r="AD6" s="245"/>
      <c r="AE6" s="245"/>
      <c r="AF6" s="246"/>
      <c r="AG6" s="181" t="s">
        <v>250</v>
      </c>
      <c r="AH6" s="182"/>
      <c r="AI6" s="182"/>
      <c r="AJ6" s="182"/>
      <c r="AK6" s="182"/>
      <c r="AL6" s="182"/>
      <c r="AM6" s="182"/>
      <c r="AN6" s="182"/>
      <c r="AO6" s="182"/>
      <c r="AP6" s="182"/>
      <c r="AQ6" s="182"/>
      <c r="AR6" s="182"/>
      <c r="AS6" s="182"/>
      <c r="AT6" s="182"/>
      <c r="AU6" s="182"/>
      <c r="AV6" s="182"/>
      <c r="AW6" s="182"/>
      <c r="AX6" s="182"/>
      <c r="AY6" s="183"/>
    </row>
    <row r="7" spans="1:51" ht="86" customHeight="1">
      <c r="A7" s="172" t="s">
        <v>105</v>
      </c>
      <c r="B7" s="173"/>
      <c r="C7" s="173"/>
      <c r="D7" s="173"/>
      <c r="E7" s="173"/>
      <c r="F7" s="174"/>
      <c r="G7" s="175" t="s">
        <v>158</v>
      </c>
      <c r="H7" s="176"/>
      <c r="I7" s="176"/>
      <c r="J7" s="176"/>
      <c r="K7" s="176"/>
      <c r="L7" s="176"/>
      <c r="M7" s="176"/>
      <c r="N7" s="176"/>
      <c r="O7" s="176"/>
      <c r="P7" s="176"/>
      <c r="Q7" s="176"/>
      <c r="R7" s="176"/>
      <c r="S7" s="176"/>
      <c r="T7" s="176"/>
      <c r="U7" s="176"/>
      <c r="V7" s="176"/>
      <c r="W7" s="176"/>
      <c r="X7" s="176"/>
      <c r="Y7" s="176"/>
      <c r="Z7" s="177"/>
      <c r="AA7" s="178" t="s">
        <v>76</v>
      </c>
      <c r="AB7" s="179"/>
      <c r="AC7" s="179"/>
      <c r="AD7" s="179"/>
      <c r="AE7" s="179"/>
      <c r="AF7" s="180"/>
      <c r="AG7" s="181" t="s">
        <v>156</v>
      </c>
      <c r="AH7" s="182"/>
      <c r="AI7" s="182"/>
      <c r="AJ7" s="182"/>
      <c r="AK7" s="182"/>
      <c r="AL7" s="182"/>
      <c r="AM7" s="182"/>
      <c r="AN7" s="182"/>
      <c r="AO7" s="182"/>
      <c r="AP7" s="182"/>
      <c r="AQ7" s="182"/>
      <c r="AR7" s="182"/>
      <c r="AS7" s="182"/>
      <c r="AT7" s="182"/>
      <c r="AU7" s="182"/>
      <c r="AV7" s="182"/>
      <c r="AW7" s="182"/>
      <c r="AX7" s="182"/>
      <c r="AY7" s="183"/>
    </row>
    <row r="8" spans="1:51" ht="75" customHeight="1">
      <c r="A8" s="172" t="s">
        <v>23</v>
      </c>
      <c r="B8" s="173"/>
      <c r="C8" s="173"/>
      <c r="D8" s="173"/>
      <c r="E8" s="173"/>
      <c r="F8" s="174"/>
      <c r="G8" s="175" t="s">
        <v>159</v>
      </c>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84"/>
    </row>
    <row r="9" spans="1:51" ht="25" customHeight="1">
      <c r="A9" s="62" t="s">
        <v>120</v>
      </c>
      <c r="B9" s="63"/>
      <c r="C9" s="63"/>
      <c r="D9" s="63"/>
      <c r="E9" s="63"/>
      <c r="F9" s="64"/>
      <c r="G9" s="205" t="s">
        <v>160</v>
      </c>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7"/>
    </row>
    <row r="10" spans="1:51" ht="25" customHeight="1">
      <c r="A10" s="65"/>
      <c r="B10" s="66"/>
      <c r="C10" s="66"/>
      <c r="D10" s="66"/>
      <c r="E10" s="66"/>
      <c r="F10" s="67"/>
      <c r="G10" s="208" t="s">
        <v>161</v>
      </c>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10"/>
    </row>
    <row r="11" spans="1:51" ht="75" customHeight="1" thickBot="1">
      <c r="A11" s="68"/>
      <c r="B11" s="69"/>
      <c r="C11" s="69"/>
      <c r="D11" s="69"/>
      <c r="E11" s="69"/>
      <c r="F11" s="70"/>
      <c r="G11" s="211" t="s">
        <v>162</v>
      </c>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3"/>
    </row>
    <row r="12" spans="1:51" ht="15" customHeight="1">
      <c r="A12" s="185" t="s">
        <v>71</v>
      </c>
      <c r="B12" s="186"/>
      <c r="C12" s="186"/>
      <c r="D12" s="186"/>
      <c r="E12" s="186"/>
      <c r="F12" s="187"/>
      <c r="G12" s="188" t="s">
        <v>82</v>
      </c>
      <c r="H12" s="189"/>
      <c r="I12" s="189"/>
      <c r="J12" s="189"/>
      <c r="K12" s="189"/>
      <c r="L12" s="189"/>
      <c r="M12" s="189"/>
      <c r="N12" s="190"/>
      <c r="O12" s="191" t="s">
        <v>163</v>
      </c>
      <c r="P12" s="192"/>
      <c r="Q12" s="192"/>
      <c r="R12" s="192"/>
      <c r="S12" s="192"/>
      <c r="T12" s="192"/>
      <c r="U12" s="192"/>
      <c r="V12" s="193"/>
      <c r="W12" s="194" t="s">
        <v>96</v>
      </c>
      <c r="X12" s="195"/>
      <c r="Y12" s="195"/>
      <c r="Z12" s="195"/>
      <c r="AA12" s="195"/>
      <c r="AB12" s="195"/>
      <c r="AC12" s="195"/>
      <c r="AD12" s="196"/>
      <c r="AE12" s="197" t="s">
        <v>164</v>
      </c>
      <c r="AF12" s="198"/>
      <c r="AG12" s="198"/>
      <c r="AH12" s="198"/>
      <c r="AI12" s="198"/>
      <c r="AJ12" s="198"/>
      <c r="AK12" s="199"/>
      <c r="AL12" s="200" t="s">
        <v>18</v>
      </c>
      <c r="AM12" s="189"/>
      <c r="AN12" s="189"/>
      <c r="AO12" s="189"/>
      <c r="AP12" s="189"/>
      <c r="AQ12" s="189"/>
      <c r="AR12" s="190"/>
      <c r="AS12" s="201">
        <v>125</v>
      </c>
      <c r="AT12" s="202"/>
      <c r="AU12" s="202"/>
      <c r="AV12" s="202"/>
      <c r="AW12" s="202"/>
      <c r="AX12" s="202"/>
      <c r="AY12" s="203"/>
    </row>
    <row r="13" spans="1:51" ht="15" customHeight="1">
      <c r="A13" s="74"/>
      <c r="B13" s="75"/>
      <c r="C13" s="75"/>
      <c r="D13" s="75"/>
      <c r="E13" s="75"/>
      <c r="F13" s="76"/>
      <c r="G13" s="102"/>
      <c r="H13" s="103"/>
      <c r="I13" s="103"/>
      <c r="J13" s="103"/>
      <c r="K13" s="103"/>
      <c r="L13" s="103"/>
      <c r="M13" s="103"/>
      <c r="N13" s="104"/>
      <c r="O13" s="108"/>
      <c r="P13" s="109"/>
      <c r="Q13" s="109"/>
      <c r="R13" s="109"/>
      <c r="S13" s="109"/>
      <c r="T13" s="109"/>
      <c r="U13" s="109"/>
      <c r="V13" s="110"/>
      <c r="W13" s="125" t="s">
        <v>97</v>
      </c>
      <c r="X13" s="126"/>
      <c r="Y13" s="126"/>
      <c r="Z13" s="126"/>
      <c r="AA13" s="126"/>
      <c r="AB13" s="126"/>
      <c r="AC13" s="126"/>
      <c r="AD13" s="127"/>
      <c r="AE13" s="128" t="s">
        <v>165</v>
      </c>
      <c r="AF13" s="129"/>
      <c r="AG13" s="129"/>
      <c r="AH13" s="129"/>
      <c r="AI13" s="129"/>
      <c r="AJ13" s="129"/>
      <c r="AK13" s="130"/>
      <c r="AL13" s="118"/>
      <c r="AM13" s="103"/>
      <c r="AN13" s="103"/>
      <c r="AO13" s="103"/>
      <c r="AP13" s="103"/>
      <c r="AQ13" s="103"/>
      <c r="AR13" s="104"/>
      <c r="AS13" s="122"/>
      <c r="AT13" s="123"/>
      <c r="AU13" s="123"/>
      <c r="AV13" s="123"/>
      <c r="AW13" s="123"/>
      <c r="AX13" s="123"/>
      <c r="AY13" s="124"/>
    </row>
    <row r="14" spans="1:51" ht="30" customHeight="1">
      <c r="A14" s="99"/>
      <c r="B14" s="100"/>
      <c r="C14" s="100"/>
      <c r="D14" s="100"/>
      <c r="E14" s="100"/>
      <c r="F14" s="101"/>
      <c r="G14" s="87" t="s">
        <v>83</v>
      </c>
      <c r="H14" s="88"/>
      <c r="I14" s="88"/>
      <c r="J14" s="88"/>
      <c r="K14" s="88"/>
      <c r="L14" s="88"/>
      <c r="M14" s="88"/>
      <c r="N14" s="89"/>
      <c r="O14" s="105" t="s">
        <v>166</v>
      </c>
      <c r="P14" s="106"/>
      <c r="Q14" s="106"/>
      <c r="R14" s="106"/>
      <c r="S14" s="106"/>
      <c r="T14" s="106"/>
      <c r="U14" s="106"/>
      <c r="V14" s="107"/>
      <c r="W14" s="117" t="s">
        <v>80</v>
      </c>
      <c r="X14" s="88"/>
      <c r="Y14" s="88"/>
      <c r="Z14" s="88"/>
      <c r="AA14" s="88"/>
      <c r="AB14" s="88"/>
      <c r="AC14" s="88"/>
      <c r="AD14" s="89"/>
      <c r="AE14" s="105" t="s">
        <v>167</v>
      </c>
      <c r="AF14" s="106"/>
      <c r="AG14" s="106"/>
      <c r="AH14" s="106"/>
      <c r="AI14" s="106"/>
      <c r="AJ14" s="106"/>
      <c r="AK14" s="107"/>
      <c r="AL14" s="117" t="s">
        <v>67</v>
      </c>
      <c r="AM14" s="88"/>
      <c r="AN14" s="88"/>
      <c r="AO14" s="88"/>
      <c r="AP14" s="88"/>
      <c r="AQ14" s="88"/>
      <c r="AR14" s="89"/>
      <c r="AS14" s="105" t="s">
        <v>168</v>
      </c>
      <c r="AT14" s="106"/>
      <c r="AU14" s="106"/>
      <c r="AV14" s="106"/>
      <c r="AW14" s="106"/>
      <c r="AX14" s="106"/>
      <c r="AY14" s="204"/>
    </row>
    <row r="15" spans="1:51" ht="15" customHeight="1">
      <c r="A15" s="71" t="s">
        <v>72</v>
      </c>
      <c r="B15" s="72"/>
      <c r="C15" s="72"/>
      <c r="D15" s="72"/>
      <c r="E15" s="72"/>
      <c r="F15" s="73"/>
      <c r="G15" s="87" t="s">
        <v>15</v>
      </c>
      <c r="H15" s="88"/>
      <c r="I15" s="88"/>
      <c r="J15" s="88"/>
      <c r="K15" s="88"/>
      <c r="L15" s="88"/>
      <c r="M15" s="88"/>
      <c r="N15" s="89"/>
      <c r="O15" s="105" t="s">
        <v>169</v>
      </c>
      <c r="P15" s="106"/>
      <c r="Q15" s="106"/>
      <c r="R15" s="106"/>
      <c r="S15" s="106"/>
      <c r="T15" s="106"/>
      <c r="U15" s="106"/>
      <c r="V15" s="107"/>
      <c r="W15" s="111" t="s">
        <v>96</v>
      </c>
      <c r="X15" s="112"/>
      <c r="Y15" s="112"/>
      <c r="Z15" s="112"/>
      <c r="AA15" s="112"/>
      <c r="AB15" s="112"/>
      <c r="AC15" s="112"/>
      <c r="AD15" s="113"/>
      <c r="AE15" s="114" t="s">
        <v>170</v>
      </c>
      <c r="AF15" s="115"/>
      <c r="AG15" s="115"/>
      <c r="AH15" s="115"/>
      <c r="AI15" s="115"/>
      <c r="AJ15" s="115"/>
      <c r="AK15" s="116"/>
      <c r="AL15" s="117" t="s">
        <v>18</v>
      </c>
      <c r="AM15" s="88"/>
      <c r="AN15" s="88"/>
      <c r="AO15" s="88"/>
      <c r="AP15" s="88"/>
      <c r="AQ15" s="88"/>
      <c r="AR15" s="89"/>
      <c r="AS15" s="119">
        <v>500</v>
      </c>
      <c r="AT15" s="120"/>
      <c r="AU15" s="120"/>
      <c r="AV15" s="120"/>
      <c r="AW15" s="120"/>
      <c r="AX15" s="120"/>
      <c r="AY15" s="121"/>
    </row>
    <row r="16" spans="1:51" ht="15" customHeight="1">
      <c r="A16" s="74"/>
      <c r="B16" s="75"/>
      <c r="C16" s="75"/>
      <c r="D16" s="75"/>
      <c r="E16" s="75"/>
      <c r="F16" s="76"/>
      <c r="G16" s="102"/>
      <c r="H16" s="103"/>
      <c r="I16" s="103"/>
      <c r="J16" s="103"/>
      <c r="K16" s="103"/>
      <c r="L16" s="103"/>
      <c r="M16" s="103"/>
      <c r="N16" s="104"/>
      <c r="O16" s="108"/>
      <c r="P16" s="109"/>
      <c r="Q16" s="109"/>
      <c r="R16" s="109"/>
      <c r="S16" s="109"/>
      <c r="T16" s="109"/>
      <c r="U16" s="109"/>
      <c r="V16" s="110"/>
      <c r="W16" s="125" t="s">
        <v>97</v>
      </c>
      <c r="X16" s="126"/>
      <c r="Y16" s="126"/>
      <c r="Z16" s="126"/>
      <c r="AA16" s="126"/>
      <c r="AB16" s="126"/>
      <c r="AC16" s="126"/>
      <c r="AD16" s="127"/>
      <c r="AE16" s="128" t="s">
        <v>171</v>
      </c>
      <c r="AF16" s="129"/>
      <c r="AG16" s="129"/>
      <c r="AH16" s="129"/>
      <c r="AI16" s="129"/>
      <c r="AJ16" s="129"/>
      <c r="AK16" s="130"/>
      <c r="AL16" s="118"/>
      <c r="AM16" s="103"/>
      <c r="AN16" s="103"/>
      <c r="AO16" s="103"/>
      <c r="AP16" s="103"/>
      <c r="AQ16" s="103"/>
      <c r="AR16" s="104"/>
      <c r="AS16" s="122"/>
      <c r="AT16" s="123"/>
      <c r="AU16" s="123"/>
      <c r="AV16" s="123"/>
      <c r="AW16" s="123"/>
      <c r="AX16" s="123"/>
      <c r="AY16" s="124"/>
    </row>
    <row r="17" spans="1:51" ht="30" customHeight="1">
      <c r="A17" s="99"/>
      <c r="B17" s="100"/>
      <c r="C17" s="100"/>
      <c r="D17" s="100"/>
      <c r="E17" s="100"/>
      <c r="F17" s="101"/>
      <c r="G17" s="77" t="s">
        <v>83</v>
      </c>
      <c r="H17" s="78"/>
      <c r="I17" s="78"/>
      <c r="J17" s="78"/>
      <c r="K17" s="78"/>
      <c r="L17" s="78"/>
      <c r="M17" s="78"/>
      <c r="N17" s="79"/>
      <c r="O17" s="80" t="s">
        <v>166</v>
      </c>
      <c r="P17" s="81"/>
      <c r="Q17" s="81"/>
      <c r="R17" s="81"/>
      <c r="S17" s="81"/>
      <c r="T17" s="81"/>
      <c r="U17" s="81"/>
      <c r="V17" s="82"/>
      <c r="W17" s="83" t="s">
        <v>80</v>
      </c>
      <c r="X17" s="78"/>
      <c r="Y17" s="78"/>
      <c r="Z17" s="78"/>
      <c r="AA17" s="78"/>
      <c r="AB17" s="78"/>
      <c r="AC17" s="78"/>
      <c r="AD17" s="79"/>
      <c r="AE17" s="80" t="s">
        <v>167</v>
      </c>
      <c r="AF17" s="81"/>
      <c r="AG17" s="81"/>
      <c r="AH17" s="81"/>
      <c r="AI17" s="81"/>
      <c r="AJ17" s="81"/>
      <c r="AK17" s="82"/>
      <c r="AL17" s="83" t="s">
        <v>67</v>
      </c>
      <c r="AM17" s="78"/>
      <c r="AN17" s="78"/>
      <c r="AO17" s="78"/>
      <c r="AP17" s="78"/>
      <c r="AQ17" s="78"/>
      <c r="AR17" s="79"/>
      <c r="AS17" s="80" t="s">
        <v>168</v>
      </c>
      <c r="AT17" s="81"/>
      <c r="AU17" s="81"/>
      <c r="AV17" s="81"/>
      <c r="AW17" s="81"/>
      <c r="AX17" s="81"/>
      <c r="AY17" s="131"/>
    </row>
    <row r="18" spans="1:51" ht="15" customHeight="1">
      <c r="A18" s="71" t="s">
        <v>172</v>
      </c>
      <c r="B18" s="72"/>
      <c r="C18" s="72"/>
      <c r="D18" s="72"/>
      <c r="E18" s="72"/>
      <c r="F18" s="73"/>
      <c r="G18" s="87" t="s">
        <v>15</v>
      </c>
      <c r="H18" s="88"/>
      <c r="I18" s="88"/>
      <c r="J18" s="88"/>
      <c r="K18" s="88"/>
      <c r="L18" s="88"/>
      <c r="M18" s="88"/>
      <c r="N18" s="89"/>
      <c r="O18" s="105" t="s">
        <v>173</v>
      </c>
      <c r="P18" s="106"/>
      <c r="Q18" s="106"/>
      <c r="R18" s="106"/>
      <c r="S18" s="106"/>
      <c r="T18" s="106"/>
      <c r="U18" s="106"/>
      <c r="V18" s="107"/>
      <c r="W18" s="111" t="s">
        <v>96</v>
      </c>
      <c r="X18" s="112"/>
      <c r="Y18" s="112"/>
      <c r="Z18" s="112"/>
      <c r="AA18" s="112"/>
      <c r="AB18" s="112"/>
      <c r="AC18" s="112"/>
      <c r="AD18" s="113"/>
      <c r="AE18" s="114" t="s">
        <v>170</v>
      </c>
      <c r="AF18" s="115"/>
      <c r="AG18" s="115"/>
      <c r="AH18" s="115"/>
      <c r="AI18" s="115"/>
      <c r="AJ18" s="115"/>
      <c r="AK18" s="116"/>
      <c r="AL18" s="117" t="s">
        <v>18</v>
      </c>
      <c r="AM18" s="88"/>
      <c r="AN18" s="88"/>
      <c r="AO18" s="88"/>
      <c r="AP18" s="88"/>
      <c r="AQ18" s="88"/>
      <c r="AR18" s="89"/>
      <c r="AS18" s="119">
        <v>500</v>
      </c>
      <c r="AT18" s="120"/>
      <c r="AU18" s="120"/>
      <c r="AV18" s="120"/>
      <c r="AW18" s="120"/>
      <c r="AX18" s="120"/>
      <c r="AY18" s="121"/>
    </row>
    <row r="19" spans="1:51" ht="15" customHeight="1">
      <c r="A19" s="74"/>
      <c r="B19" s="75"/>
      <c r="C19" s="75"/>
      <c r="D19" s="75"/>
      <c r="E19" s="75"/>
      <c r="F19" s="76"/>
      <c r="G19" s="102"/>
      <c r="H19" s="103"/>
      <c r="I19" s="103"/>
      <c r="J19" s="103"/>
      <c r="K19" s="103"/>
      <c r="L19" s="103"/>
      <c r="M19" s="103"/>
      <c r="N19" s="104"/>
      <c r="O19" s="108"/>
      <c r="P19" s="109"/>
      <c r="Q19" s="109"/>
      <c r="R19" s="109"/>
      <c r="S19" s="109"/>
      <c r="T19" s="109"/>
      <c r="U19" s="109"/>
      <c r="V19" s="110"/>
      <c r="W19" s="125" t="s">
        <v>97</v>
      </c>
      <c r="X19" s="126"/>
      <c r="Y19" s="126"/>
      <c r="Z19" s="126"/>
      <c r="AA19" s="126"/>
      <c r="AB19" s="126"/>
      <c r="AC19" s="126"/>
      <c r="AD19" s="127"/>
      <c r="AE19" s="128" t="s">
        <v>171</v>
      </c>
      <c r="AF19" s="129"/>
      <c r="AG19" s="129"/>
      <c r="AH19" s="129"/>
      <c r="AI19" s="129"/>
      <c r="AJ19" s="129"/>
      <c r="AK19" s="130"/>
      <c r="AL19" s="118"/>
      <c r="AM19" s="103"/>
      <c r="AN19" s="103"/>
      <c r="AO19" s="103"/>
      <c r="AP19" s="103"/>
      <c r="AQ19" s="103"/>
      <c r="AR19" s="104"/>
      <c r="AS19" s="122"/>
      <c r="AT19" s="123"/>
      <c r="AU19" s="123"/>
      <c r="AV19" s="123"/>
      <c r="AW19" s="123"/>
      <c r="AX19" s="123"/>
      <c r="AY19" s="124"/>
    </row>
    <row r="20" spans="1:51" ht="30" customHeight="1">
      <c r="A20" s="99"/>
      <c r="B20" s="100"/>
      <c r="C20" s="100"/>
      <c r="D20" s="100"/>
      <c r="E20" s="100"/>
      <c r="F20" s="101"/>
      <c r="G20" s="77" t="s">
        <v>83</v>
      </c>
      <c r="H20" s="78"/>
      <c r="I20" s="78"/>
      <c r="J20" s="78"/>
      <c r="K20" s="78"/>
      <c r="L20" s="78"/>
      <c r="M20" s="78"/>
      <c r="N20" s="79"/>
      <c r="O20" s="80" t="s">
        <v>166</v>
      </c>
      <c r="P20" s="81"/>
      <c r="Q20" s="81"/>
      <c r="R20" s="81"/>
      <c r="S20" s="81"/>
      <c r="T20" s="81"/>
      <c r="U20" s="81"/>
      <c r="V20" s="82"/>
      <c r="W20" s="83" t="s">
        <v>80</v>
      </c>
      <c r="X20" s="78"/>
      <c r="Y20" s="78"/>
      <c r="Z20" s="78"/>
      <c r="AA20" s="78"/>
      <c r="AB20" s="78"/>
      <c r="AC20" s="78"/>
      <c r="AD20" s="79"/>
      <c r="AE20" s="80" t="s">
        <v>167</v>
      </c>
      <c r="AF20" s="81"/>
      <c r="AG20" s="81"/>
      <c r="AH20" s="81"/>
      <c r="AI20" s="81"/>
      <c r="AJ20" s="81"/>
      <c r="AK20" s="82"/>
      <c r="AL20" s="83" t="s">
        <v>67</v>
      </c>
      <c r="AM20" s="78"/>
      <c r="AN20" s="78"/>
      <c r="AO20" s="78"/>
      <c r="AP20" s="78"/>
      <c r="AQ20" s="78"/>
      <c r="AR20" s="79"/>
      <c r="AS20" s="80" t="s">
        <v>168</v>
      </c>
      <c r="AT20" s="81"/>
      <c r="AU20" s="81"/>
      <c r="AV20" s="81"/>
      <c r="AW20" s="81"/>
      <c r="AX20" s="81"/>
      <c r="AY20" s="131"/>
    </row>
    <row r="21" spans="1:51" ht="15" customHeight="1">
      <c r="A21" s="71" t="s">
        <v>174</v>
      </c>
      <c r="B21" s="72"/>
      <c r="C21" s="72"/>
      <c r="D21" s="72"/>
      <c r="E21" s="72"/>
      <c r="F21" s="73"/>
      <c r="G21" s="87" t="s">
        <v>15</v>
      </c>
      <c r="H21" s="88"/>
      <c r="I21" s="88"/>
      <c r="J21" s="88"/>
      <c r="K21" s="88"/>
      <c r="L21" s="88"/>
      <c r="M21" s="88"/>
      <c r="N21" s="89"/>
      <c r="O21" s="105" t="s">
        <v>175</v>
      </c>
      <c r="P21" s="106"/>
      <c r="Q21" s="106"/>
      <c r="R21" s="106"/>
      <c r="S21" s="106"/>
      <c r="T21" s="106"/>
      <c r="U21" s="106"/>
      <c r="V21" s="107"/>
      <c r="W21" s="111" t="s">
        <v>96</v>
      </c>
      <c r="X21" s="112"/>
      <c r="Y21" s="112"/>
      <c r="Z21" s="112"/>
      <c r="AA21" s="112"/>
      <c r="AB21" s="112"/>
      <c r="AC21" s="112"/>
      <c r="AD21" s="113"/>
      <c r="AE21" s="114" t="s">
        <v>170</v>
      </c>
      <c r="AF21" s="115"/>
      <c r="AG21" s="115"/>
      <c r="AH21" s="115"/>
      <c r="AI21" s="115"/>
      <c r="AJ21" s="115"/>
      <c r="AK21" s="116"/>
      <c r="AL21" s="117" t="s">
        <v>18</v>
      </c>
      <c r="AM21" s="88"/>
      <c r="AN21" s="88"/>
      <c r="AO21" s="88"/>
      <c r="AP21" s="88"/>
      <c r="AQ21" s="88"/>
      <c r="AR21" s="89"/>
      <c r="AS21" s="119">
        <v>5</v>
      </c>
      <c r="AT21" s="120"/>
      <c r="AU21" s="120"/>
      <c r="AV21" s="120"/>
      <c r="AW21" s="120"/>
      <c r="AX21" s="120"/>
      <c r="AY21" s="121"/>
    </row>
    <row r="22" spans="1:51" ht="15" customHeight="1">
      <c r="A22" s="74"/>
      <c r="B22" s="75"/>
      <c r="C22" s="75"/>
      <c r="D22" s="75"/>
      <c r="E22" s="75"/>
      <c r="F22" s="76"/>
      <c r="G22" s="102"/>
      <c r="H22" s="103"/>
      <c r="I22" s="103"/>
      <c r="J22" s="103"/>
      <c r="K22" s="103"/>
      <c r="L22" s="103"/>
      <c r="M22" s="103"/>
      <c r="N22" s="104"/>
      <c r="O22" s="108"/>
      <c r="P22" s="109"/>
      <c r="Q22" s="109"/>
      <c r="R22" s="109"/>
      <c r="S22" s="109"/>
      <c r="T22" s="109"/>
      <c r="U22" s="109"/>
      <c r="V22" s="110"/>
      <c r="W22" s="125" t="s">
        <v>97</v>
      </c>
      <c r="X22" s="126"/>
      <c r="Y22" s="126"/>
      <c r="Z22" s="126"/>
      <c r="AA22" s="126"/>
      <c r="AB22" s="126"/>
      <c r="AC22" s="126"/>
      <c r="AD22" s="127"/>
      <c r="AE22" s="128" t="s">
        <v>171</v>
      </c>
      <c r="AF22" s="129"/>
      <c r="AG22" s="129"/>
      <c r="AH22" s="129"/>
      <c r="AI22" s="129"/>
      <c r="AJ22" s="129"/>
      <c r="AK22" s="130"/>
      <c r="AL22" s="118"/>
      <c r="AM22" s="103"/>
      <c r="AN22" s="103"/>
      <c r="AO22" s="103"/>
      <c r="AP22" s="103"/>
      <c r="AQ22" s="103"/>
      <c r="AR22" s="104"/>
      <c r="AS22" s="122"/>
      <c r="AT22" s="123"/>
      <c r="AU22" s="123"/>
      <c r="AV22" s="123"/>
      <c r="AW22" s="123"/>
      <c r="AX22" s="123"/>
      <c r="AY22" s="124"/>
    </row>
    <row r="23" spans="1:51" ht="30" customHeight="1">
      <c r="A23" s="99"/>
      <c r="B23" s="100"/>
      <c r="C23" s="100"/>
      <c r="D23" s="100"/>
      <c r="E23" s="100"/>
      <c r="F23" s="101"/>
      <c r="G23" s="77" t="s">
        <v>83</v>
      </c>
      <c r="H23" s="78"/>
      <c r="I23" s="78"/>
      <c r="J23" s="78"/>
      <c r="K23" s="78"/>
      <c r="L23" s="78"/>
      <c r="M23" s="78"/>
      <c r="N23" s="79"/>
      <c r="O23" s="80" t="s">
        <v>166</v>
      </c>
      <c r="P23" s="81"/>
      <c r="Q23" s="81"/>
      <c r="R23" s="81"/>
      <c r="S23" s="81"/>
      <c r="T23" s="81"/>
      <c r="U23" s="81"/>
      <c r="V23" s="82"/>
      <c r="W23" s="83" t="s">
        <v>80</v>
      </c>
      <c r="X23" s="78"/>
      <c r="Y23" s="78"/>
      <c r="Z23" s="78"/>
      <c r="AA23" s="78"/>
      <c r="AB23" s="78"/>
      <c r="AC23" s="78"/>
      <c r="AD23" s="79"/>
      <c r="AE23" s="80" t="s">
        <v>167</v>
      </c>
      <c r="AF23" s="81"/>
      <c r="AG23" s="81"/>
      <c r="AH23" s="81"/>
      <c r="AI23" s="81"/>
      <c r="AJ23" s="81"/>
      <c r="AK23" s="82"/>
      <c r="AL23" s="83" t="s">
        <v>67</v>
      </c>
      <c r="AM23" s="78"/>
      <c r="AN23" s="78"/>
      <c r="AO23" s="78"/>
      <c r="AP23" s="78"/>
      <c r="AQ23" s="78"/>
      <c r="AR23" s="79"/>
      <c r="AS23" s="80" t="s">
        <v>168</v>
      </c>
      <c r="AT23" s="81"/>
      <c r="AU23" s="81"/>
      <c r="AV23" s="81"/>
      <c r="AW23" s="81"/>
      <c r="AX23" s="81"/>
      <c r="AY23" s="131"/>
    </row>
    <row r="24" spans="1:51" ht="30" customHeight="1">
      <c r="A24" s="71" t="s">
        <v>84</v>
      </c>
      <c r="B24" s="72"/>
      <c r="C24" s="72"/>
      <c r="D24" s="72"/>
      <c r="E24" s="72"/>
      <c r="F24" s="73"/>
      <c r="G24" s="77" t="s">
        <v>14</v>
      </c>
      <c r="H24" s="78"/>
      <c r="I24" s="78"/>
      <c r="J24" s="78"/>
      <c r="K24" s="78"/>
      <c r="L24" s="78"/>
      <c r="M24" s="78"/>
      <c r="N24" s="79"/>
      <c r="O24" s="80" t="s">
        <v>176</v>
      </c>
      <c r="P24" s="81"/>
      <c r="Q24" s="81"/>
      <c r="R24" s="81"/>
      <c r="S24" s="81"/>
      <c r="T24" s="81"/>
      <c r="U24" s="81"/>
      <c r="V24" s="81"/>
      <c r="W24" s="81"/>
      <c r="X24" s="81"/>
      <c r="Y24" s="81"/>
      <c r="Z24" s="81"/>
      <c r="AA24" s="81"/>
      <c r="AB24" s="81"/>
      <c r="AC24" s="81"/>
      <c r="AD24" s="81"/>
      <c r="AE24" s="81"/>
      <c r="AF24" s="81"/>
      <c r="AG24" s="81"/>
      <c r="AH24" s="81"/>
      <c r="AI24" s="81"/>
      <c r="AJ24" s="81"/>
      <c r="AK24" s="82"/>
      <c r="AL24" s="83" t="s">
        <v>85</v>
      </c>
      <c r="AM24" s="78"/>
      <c r="AN24" s="78"/>
      <c r="AO24" s="78"/>
      <c r="AP24" s="78"/>
      <c r="AQ24" s="78"/>
      <c r="AR24" s="79"/>
      <c r="AS24" s="84">
        <v>500</v>
      </c>
      <c r="AT24" s="85"/>
      <c r="AU24" s="85"/>
      <c r="AV24" s="85"/>
      <c r="AW24" s="85"/>
      <c r="AX24" s="85"/>
      <c r="AY24" s="86"/>
    </row>
    <row r="25" spans="1:51" ht="30" customHeight="1">
      <c r="A25" s="74"/>
      <c r="B25" s="75"/>
      <c r="C25" s="75"/>
      <c r="D25" s="75"/>
      <c r="E25" s="75"/>
      <c r="F25" s="76"/>
      <c r="G25" s="87" t="s">
        <v>24</v>
      </c>
      <c r="H25" s="88"/>
      <c r="I25" s="88"/>
      <c r="J25" s="88"/>
      <c r="K25" s="88"/>
      <c r="L25" s="88"/>
      <c r="M25" s="88"/>
      <c r="N25" s="89"/>
      <c r="O25" s="90" t="s">
        <v>177</v>
      </c>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2"/>
    </row>
    <row r="26" spans="1:51" ht="30" customHeight="1">
      <c r="A26" s="71" t="s">
        <v>178</v>
      </c>
      <c r="B26" s="72"/>
      <c r="C26" s="72"/>
      <c r="D26" s="72"/>
      <c r="E26" s="72"/>
      <c r="F26" s="73"/>
      <c r="G26" s="77" t="s">
        <v>14</v>
      </c>
      <c r="H26" s="78"/>
      <c r="I26" s="78"/>
      <c r="J26" s="78"/>
      <c r="K26" s="78"/>
      <c r="L26" s="78"/>
      <c r="M26" s="78"/>
      <c r="N26" s="79"/>
      <c r="O26" s="80" t="s">
        <v>179</v>
      </c>
      <c r="P26" s="81"/>
      <c r="Q26" s="81"/>
      <c r="R26" s="81"/>
      <c r="S26" s="81"/>
      <c r="T26" s="81"/>
      <c r="U26" s="81"/>
      <c r="V26" s="81"/>
      <c r="W26" s="81"/>
      <c r="X26" s="81"/>
      <c r="Y26" s="81"/>
      <c r="Z26" s="81"/>
      <c r="AA26" s="81"/>
      <c r="AB26" s="81"/>
      <c r="AC26" s="81"/>
      <c r="AD26" s="81"/>
      <c r="AE26" s="81"/>
      <c r="AF26" s="81"/>
      <c r="AG26" s="81"/>
      <c r="AH26" s="81"/>
      <c r="AI26" s="81"/>
      <c r="AJ26" s="81"/>
      <c r="AK26" s="82"/>
      <c r="AL26" s="83" t="s">
        <v>85</v>
      </c>
      <c r="AM26" s="78"/>
      <c r="AN26" s="78"/>
      <c r="AO26" s="78"/>
      <c r="AP26" s="78"/>
      <c r="AQ26" s="78"/>
      <c r="AR26" s="79"/>
      <c r="AS26" s="84">
        <v>200</v>
      </c>
      <c r="AT26" s="85"/>
      <c r="AU26" s="85"/>
      <c r="AV26" s="85"/>
      <c r="AW26" s="85"/>
      <c r="AX26" s="85"/>
      <c r="AY26" s="86"/>
    </row>
    <row r="27" spans="1:51" ht="30" customHeight="1" thickBot="1">
      <c r="A27" s="74"/>
      <c r="B27" s="75"/>
      <c r="C27" s="75"/>
      <c r="D27" s="75"/>
      <c r="E27" s="75"/>
      <c r="F27" s="76"/>
      <c r="G27" s="93" t="s">
        <v>24</v>
      </c>
      <c r="H27" s="94"/>
      <c r="I27" s="94"/>
      <c r="J27" s="94"/>
      <c r="K27" s="94"/>
      <c r="L27" s="94"/>
      <c r="M27" s="94"/>
      <c r="N27" s="95"/>
      <c r="O27" s="96" t="s">
        <v>180</v>
      </c>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8"/>
    </row>
    <row r="28" spans="1:51" ht="60" customHeight="1">
      <c r="A28" s="132" t="s">
        <v>21</v>
      </c>
      <c r="B28" s="133"/>
      <c r="C28" s="133"/>
      <c r="D28" s="133"/>
      <c r="E28" s="133"/>
      <c r="F28" s="134"/>
      <c r="G28" s="43" t="s">
        <v>181</v>
      </c>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5"/>
    </row>
    <row r="29" spans="1:51" ht="60" customHeight="1" thickBot="1">
      <c r="A29" s="46" t="s">
        <v>25</v>
      </c>
      <c r="B29" s="47"/>
      <c r="C29" s="47"/>
      <c r="D29" s="47"/>
      <c r="E29" s="47"/>
      <c r="F29" s="48"/>
      <c r="G29" s="233" t="s">
        <v>182</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5"/>
    </row>
    <row r="30" spans="1:51" ht="40" customHeight="1">
      <c r="A30" s="284" t="s">
        <v>27</v>
      </c>
      <c r="B30" s="285"/>
      <c r="C30" s="285"/>
      <c r="D30" s="285"/>
      <c r="E30" s="285"/>
      <c r="F30" s="286"/>
      <c r="G30" s="287" t="s">
        <v>86</v>
      </c>
      <c r="H30" s="49"/>
      <c r="I30" s="49"/>
      <c r="J30" s="49"/>
      <c r="K30" s="49"/>
      <c r="L30" s="49"/>
      <c r="M30" s="49"/>
      <c r="N30" s="49"/>
      <c r="O30" s="49"/>
      <c r="P30" s="49" t="s">
        <v>30</v>
      </c>
      <c r="Q30" s="49"/>
      <c r="R30" s="49"/>
      <c r="S30" s="49"/>
      <c r="T30" s="49"/>
      <c r="U30" s="49"/>
      <c r="V30" s="49"/>
      <c r="W30" s="49"/>
      <c r="X30" s="49"/>
      <c r="Y30" s="29"/>
      <c r="Z30" s="29"/>
      <c r="AA30" s="29"/>
      <c r="AB30" s="29"/>
      <c r="AC30" s="288" t="s">
        <v>1</v>
      </c>
      <c r="AD30" s="289"/>
      <c r="AE30" s="290" t="s">
        <v>131</v>
      </c>
      <c r="AF30" s="291"/>
      <c r="AG30" s="291"/>
      <c r="AH30" s="292"/>
      <c r="AI30" s="221" t="s">
        <v>132</v>
      </c>
      <c r="AJ30" s="222"/>
      <c r="AK30" s="222"/>
      <c r="AL30" s="222"/>
      <c r="AM30" s="221" t="s">
        <v>136</v>
      </c>
      <c r="AN30" s="222"/>
      <c r="AO30" s="222"/>
      <c r="AP30" s="222"/>
      <c r="AQ30" s="49" t="s">
        <v>108</v>
      </c>
      <c r="AR30" s="223"/>
      <c r="AS30" s="223"/>
      <c r="AT30" s="223"/>
      <c r="AU30" s="224" t="s">
        <v>87</v>
      </c>
      <c r="AV30" s="224"/>
      <c r="AW30" s="224"/>
      <c r="AX30" s="224"/>
      <c r="AY30" s="225"/>
    </row>
    <row r="31" spans="1:51" ht="25.5" customHeight="1">
      <c r="A31" s="65"/>
      <c r="B31" s="66"/>
      <c r="C31" s="66"/>
      <c r="D31" s="66"/>
      <c r="E31" s="66"/>
      <c r="F31" s="67"/>
      <c r="G31" s="226" t="s">
        <v>183</v>
      </c>
      <c r="H31" s="227"/>
      <c r="I31" s="227"/>
      <c r="J31" s="227"/>
      <c r="K31" s="227"/>
      <c r="L31" s="227"/>
      <c r="M31" s="227"/>
      <c r="N31" s="227"/>
      <c r="O31" s="227"/>
      <c r="P31" s="227" t="s">
        <v>184</v>
      </c>
      <c r="Q31" s="227"/>
      <c r="R31" s="227"/>
      <c r="S31" s="227"/>
      <c r="T31" s="227"/>
      <c r="U31" s="227"/>
      <c r="V31" s="227"/>
      <c r="W31" s="227"/>
      <c r="X31" s="227"/>
      <c r="Y31" s="230" t="s">
        <v>28</v>
      </c>
      <c r="Z31" s="230"/>
      <c r="AA31" s="230"/>
      <c r="AB31" s="230"/>
      <c r="AC31" s="231" t="s">
        <v>49</v>
      </c>
      <c r="AD31" s="232"/>
      <c r="AE31" s="231">
        <v>85.6</v>
      </c>
      <c r="AF31" s="301"/>
      <c r="AG31" s="301"/>
      <c r="AH31" s="232"/>
      <c r="AI31" s="280">
        <v>83</v>
      </c>
      <c r="AJ31" s="281"/>
      <c r="AK31" s="281"/>
      <c r="AL31" s="282"/>
      <c r="AM31" s="299" t="s">
        <v>185</v>
      </c>
      <c r="AN31" s="300"/>
      <c r="AO31" s="300"/>
      <c r="AP31" s="300"/>
      <c r="AQ31" s="283"/>
      <c r="AR31" s="283"/>
      <c r="AS31" s="283"/>
      <c r="AT31" s="283"/>
      <c r="AU31" s="236"/>
      <c r="AV31" s="236"/>
      <c r="AW31" s="236"/>
      <c r="AX31" s="236"/>
      <c r="AY31" s="237"/>
    </row>
    <row r="32" spans="1:51" ht="25.5" customHeight="1">
      <c r="A32" s="65"/>
      <c r="B32" s="66"/>
      <c r="C32" s="66"/>
      <c r="D32" s="66"/>
      <c r="E32" s="66"/>
      <c r="F32" s="67"/>
      <c r="G32" s="226"/>
      <c r="H32" s="227"/>
      <c r="I32" s="227"/>
      <c r="J32" s="227"/>
      <c r="K32" s="227"/>
      <c r="L32" s="227"/>
      <c r="M32" s="227"/>
      <c r="N32" s="227"/>
      <c r="O32" s="227"/>
      <c r="P32" s="227"/>
      <c r="Q32" s="227"/>
      <c r="R32" s="227"/>
      <c r="S32" s="227"/>
      <c r="T32" s="227"/>
      <c r="U32" s="227"/>
      <c r="V32" s="227"/>
      <c r="W32" s="227"/>
      <c r="X32" s="227"/>
      <c r="Y32" s="230" t="s">
        <v>38</v>
      </c>
      <c r="Z32" s="230"/>
      <c r="AA32" s="230"/>
      <c r="AB32" s="230"/>
      <c r="AC32" s="231" t="s">
        <v>49</v>
      </c>
      <c r="AD32" s="232"/>
      <c r="AE32" s="231">
        <v>100</v>
      </c>
      <c r="AF32" s="301"/>
      <c r="AG32" s="301"/>
      <c r="AH32" s="232"/>
      <c r="AI32" s="277">
        <v>100</v>
      </c>
      <c r="AJ32" s="278"/>
      <c r="AK32" s="278"/>
      <c r="AL32" s="279"/>
      <c r="AM32" s="299">
        <v>100</v>
      </c>
      <c r="AN32" s="300"/>
      <c r="AO32" s="300"/>
      <c r="AP32" s="300"/>
      <c r="AQ32" s="309">
        <v>100</v>
      </c>
      <c r="AR32" s="309"/>
      <c r="AS32" s="309"/>
      <c r="AT32" s="309"/>
      <c r="AU32" s="278"/>
      <c r="AV32" s="278"/>
      <c r="AW32" s="278"/>
      <c r="AX32" s="278"/>
      <c r="AY32" s="304"/>
    </row>
    <row r="33" spans="1:51" ht="25.5" customHeight="1">
      <c r="A33" s="65"/>
      <c r="B33" s="66"/>
      <c r="C33" s="66"/>
      <c r="D33" s="66"/>
      <c r="E33" s="66"/>
      <c r="F33" s="67"/>
      <c r="G33" s="228"/>
      <c r="H33" s="229"/>
      <c r="I33" s="229"/>
      <c r="J33" s="229"/>
      <c r="K33" s="229"/>
      <c r="L33" s="229"/>
      <c r="M33" s="229"/>
      <c r="N33" s="229"/>
      <c r="O33" s="229"/>
      <c r="P33" s="229"/>
      <c r="Q33" s="229"/>
      <c r="R33" s="229"/>
      <c r="S33" s="229"/>
      <c r="T33" s="229"/>
      <c r="U33" s="229"/>
      <c r="V33" s="229"/>
      <c r="W33" s="229"/>
      <c r="X33" s="229"/>
      <c r="Y33" s="276" t="s">
        <v>29</v>
      </c>
      <c r="Z33" s="276"/>
      <c r="AA33" s="276"/>
      <c r="AB33" s="276"/>
      <c r="AC33" s="231" t="s">
        <v>49</v>
      </c>
      <c r="AD33" s="232"/>
      <c r="AE33" s="277">
        <v>85.8</v>
      </c>
      <c r="AF33" s="278"/>
      <c r="AG33" s="278"/>
      <c r="AH33" s="279"/>
      <c r="AI33" s="280">
        <v>83</v>
      </c>
      <c r="AJ33" s="281"/>
      <c r="AK33" s="281"/>
      <c r="AL33" s="282"/>
      <c r="AM33" s="277" t="s">
        <v>186</v>
      </c>
      <c r="AN33" s="278"/>
      <c r="AO33" s="278"/>
      <c r="AP33" s="278"/>
      <c r="AQ33" s="283"/>
      <c r="AR33" s="283"/>
      <c r="AS33" s="283"/>
      <c r="AT33" s="283"/>
      <c r="AU33" s="236"/>
      <c r="AV33" s="236"/>
      <c r="AW33" s="236"/>
      <c r="AX33" s="236"/>
      <c r="AY33" s="237"/>
    </row>
    <row r="34" spans="1:51" ht="50" customHeight="1">
      <c r="A34" s="293" t="s">
        <v>31</v>
      </c>
      <c r="B34" s="294"/>
      <c r="C34" s="294"/>
      <c r="D34" s="294"/>
      <c r="E34" s="294"/>
      <c r="F34" s="295"/>
      <c r="G34" s="296" t="s">
        <v>187</v>
      </c>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8"/>
    </row>
    <row r="35" spans="1:51" ht="35" customHeight="1" thickBot="1">
      <c r="A35" s="62" t="s">
        <v>104</v>
      </c>
      <c r="B35" s="63"/>
      <c r="C35" s="63"/>
      <c r="D35" s="63"/>
      <c r="E35" s="63"/>
      <c r="F35" s="64"/>
      <c r="G35" s="78" t="s">
        <v>106</v>
      </c>
      <c r="H35" s="78"/>
      <c r="I35" s="78"/>
      <c r="J35" s="78"/>
      <c r="K35" s="79"/>
      <c r="L35" s="80" t="s">
        <v>156</v>
      </c>
      <c r="M35" s="81"/>
      <c r="N35" s="81"/>
      <c r="O35" s="81"/>
      <c r="P35" s="81"/>
      <c r="Q35" s="82"/>
      <c r="R35" s="83" t="s">
        <v>102</v>
      </c>
      <c r="S35" s="78"/>
      <c r="T35" s="78"/>
      <c r="U35" s="78"/>
      <c r="V35" s="79"/>
      <c r="W35" s="273" t="s">
        <v>156</v>
      </c>
      <c r="X35" s="274"/>
      <c r="Y35" s="274"/>
      <c r="Z35" s="274"/>
      <c r="AA35" s="274"/>
      <c r="AB35" s="274"/>
      <c r="AC35" s="274"/>
      <c r="AD35" s="274"/>
      <c r="AE35" s="274"/>
      <c r="AF35" s="274"/>
      <c r="AG35" s="274"/>
      <c r="AH35" s="274"/>
      <c r="AI35" s="274"/>
      <c r="AJ35" s="274"/>
      <c r="AK35" s="275"/>
      <c r="AL35" s="83" t="s">
        <v>103</v>
      </c>
      <c r="AM35" s="78"/>
      <c r="AN35" s="78"/>
      <c r="AO35" s="78"/>
      <c r="AP35" s="78"/>
      <c r="AQ35" s="78"/>
      <c r="AR35" s="79"/>
      <c r="AS35" s="80" t="s">
        <v>156</v>
      </c>
      <c r="AT35" s="81"/>
      <c r="AU35" s="81"/>
      <c r="AV35" s="81"/>
      <c r="AW35" s="81"/>
      <c r="AX35" s="81"/>
      <c r="AY35" s="131"/>
    </row>
    <row r="36" spans="1:51" ht="35" customHeight="1">
      <c r="A36" s="65"/>
      <c r="B36" s="66"/>
      <c r="C36" s="66"/>
      <c r="D36" s="66"/>
      <c r="E36" s="66"/>
      <c r="F36" s="67"/>
      <c r="G36" s="28" t="s">
        <v>130</v>
      </c>
      <c r="H36" s="49"/>
      <c r="I36" s="49"/>
      <c r="J36" s="49"/>
      <c r="K36" s="49"/>
      <c r="L36" s="49"/>
      <c r="M36" s="49"/>
      <c r="N36" s="49"/>
      <c r="O36" s="49"/>
      <c r="P36" s="49" t="s">
        <v>30</v>
      </c>
      <c r="Q36" s="49"/>
      <c r="R36" s="49"/>
      <c r="S36" s="49"/>
      <c r="T36" s="49"/>
      <c r="U36" s="49"/>
      <c r="V36" s="49"/>
      <c r="W36" s="49"/>
      <c r="X36" s="49"/>
      <c r="Y36" s="29"/>
      <c r="Z36" s="29"/>
      <c r="AA36" s="29"/>
      <c r="AB36" s="29"/>
      <c r="AC36" s="244" t="s">
        <v>1</v>
      </c>
      <c r="AD36" s="246"/>
      <c r="AE36" s="290" t="s">
        <v>131</v>
      </c>
      <c r="AF36" s="291"/>
      <c r="AG36" s="291"/>
      <c r="AH36" s="292"/>
      <c r="AI36" s="221" t="s">
        <v>132</v>
      </c>
      <c r="AJ36" s="222"/>
      <c r="AK36" s="222"/>
      <c r="AL36" s="222"/>
      <c r="AM36" s="221" t="s">
        <v>136</v>
      </c>
      <c r="AN36" s="222"/>
      <c r="AO36" s="222"/>
      <c r="AP36" s="222"/>
      <c r="AQ36" s="49" t="s">
        <v>108</v>
      </c>
      <c r="AR36" s="223"/>
      <c r="AS36" s="223"/>
      <c r="AT36" s="223"/>
      <c r="AU36" s="224" t="s">
        <v>87</v>
      </c>
      <c r="AV36" s="224"/>
      <c r="AW36" s="224"/>
      <c r="AX36" s="224"/>
      <c r="AY36" s="225"/>
    </row>
    <row r="37" spans="1:51" ht="25.5" customHeight="1">
      <c r="A37" s="65"/>
      <c r="B37" s="66"/>
      <c r="C37" s="66"/>
      <c r="D37" s="66"/>
      <c r="E37" s="66"/>
      <c r="F37" s="67"/>
      <c r="G37" s="302" t="s">
        <v>156</v>
      </c>
      <c r="H37" s="303"/>
      <c r="I37" s="303"/>
      <c r="J37" s="303"/>
      <c r="K37" s="303"/>
      <c r="L37" s="303"/>
      <c r="M37" s="303"/>
      <c r="N37" s="303"/>
      <c r="O37" s="303"/>
      <c r="P37" s="303" t="s">
        <v>156</v>
      </c>
      <c r="Q37" s="303"/>
      <c r="R37" s="303"/>
      <c r="S37" s="303"/>
      <c r="T37" s="303"/>
      <c r="U37" s="303"/>
      <c r="V37" s="303"/>
      <c r="W37" s="303"/>
      <c r="X37" s="303"/>
      <c r="Y37" s="230" t="s">
        <v>28</v>
      </c>
      <c r="Z37" s="230"/>
      <c r="AA37" s="230"/>
      <c r="AB37" s="230"/>
      <c r="AC37" s="231" t="s">
        <v>156</v>
      </c>
      <c r="AD37" s="232"/>
      <c r="AE37" s="231" t="s">
        <v>156</v>
      </c>
      <c r="AF37" s="301"/>
      <c r="AG37" s="301"/>
      <c r="AH37" s="232"/>
      <c r="AI37" s="277" t="s">
        <v>156</v>
      </c>
      <c r="AJ37" s="278"/>
      <c r="AK37" s="278"/>
      <c r="AL37" s="279"/>
      <c r="AM37" s="277" t="s">
        <v>156</v>
      </c>
      <c r="AN37" s="278"/>
      <c r="AO37" s="278"/>
      <c r="AP37" s="279"/>
      <c r="AQ37" s="305"/>
      <c r="AR37" s="236"/>
      <c r="AS37" s="236"/>
      <c r="AT37" s="306"/>
      <c r="AU37" s="19"/>
      <c r="AV37" s="19"/>
      <c r="AW37" s="19"/>
      <c r="AX37" s="19"/>
      <c r="AY37" s="20"/>
    </row>
    <row r="38" spans="1:51" ht="25.5" customHeight="1">
      <c r="A38" s="65"/>
      <c r="B38" s="66"/>
      <c r="C38" s="66"/>
      <c r="D38" s="66"/>
      <c r="E38" s="66"/>
      <c r="F38" s="67"/>
      <c r="G38" s="302"/>
      <c r="H38" s="303"/>
      <c r="I38" s="303"/>
      <c r="J38" s="303"/>
      <c r="K38" s="303"/>
      <c r="L38" s="303"/>
      <c r="M38" s="303"/>
      <c r="N38" s="303"/>
      <c r="O38" s="303"/>
      <c r="P38" s="303"/>
      <c r="Q38" s="303"/>
      <c r="R38" s="303"/>
      <c r="S38" s="303"/>
      <c r="T38" s="303"/>
      <c r="U38" s="303"/>
      <c r="V38" s="303"/>
      <c r="W38" s="303"/>
      <c r="X38" s="303"/>
      <c r="Y38" s="230" t="s">
        <v>38</v>
      </c>
      <c r="Z38" s="230"/>
      <c r="AA38" s="230"/>
      <c r="AB38" s="230"/>
      <c r="AC38" s="231"/>
      <c r="AD38" s="232"/>
      <c r="AE38" s="231" t="s">
        <v>156</v>
      </c>
      <c r="AF38" s="301"/>
      <c r="AG38" s="301"/>
      <c r="AH38" s="232"/>
      <c r="AI38" s="277" t="s">
        <v>156</v>
      </c>
      <c r="AJ38" s="278"/>
      <c r="AK38" s="278"/>
      <c r="AL38" s="279"/>
      <c r="AM38" s="277" t="s">
        <v>156</v>
      </c>
      <c r="AN38" s="278"/>
      <c r="AO38" s="278"/>
      <c r="AP38" s="279"/>
      <c r="AQ38" s="277" t="s">
        <v>156</v>
      </c>
      <c r="AR38" s="278"/>
      <c r="AS38" s="278"/>
      <c r="AT38" s="279"/>
      <c r="AU38" s="307" t="s">
        <v>156</v>
      </c>
      <c r="AV38" s="307"/>
      <c r="AW38" s="307"/>
      <c r="AX38" s="307"/>
      <c r="AY38" s="308"/>
    </row>
    <row r="39" spans="1:51" ht="25.5" customHeight="1">
      <c r="A39" s="270"/>
      <c r="B39" s="271"/>
      <c r="C39" s="271"/>
      <c r="D39" s="271"/>
      <c r="E39" s="271"/>
      <c r="F39" s="272"/>
      <c r="G39" s="302"/>
      <c r="H39" s="303"/>
      <c r="I39" s="303"/>
      <c r="J39" s="303"/>
      <c r="K39" s="303"/>
      <c r="L39" s="303"/>
      <c r="M39" s="303"/>
      <c r="N39" s="303"/>
      <c r="O39" s="303"/>
      <c r="P39" s="303"/>
      <c r="Q39" s="303"/>
      <c r="R39" s="303"/>
      <c r="S39" s="303"/>
      <c r="T39" s="303"/>
      <c r="U39" s="303"/>
      <c r="V39" s="303"/>
      <c r="W39" s="303"/>
      <c r="X39" s="303"/>
      <c r="Y39" s="230" t="s">
        <v>29</v>
      </c>
      <c r="Z39" s="230"/>
      <c r="AA39" s="230"/>
      <c r="AB39" s="230"/>
      <c r="AC39" s="231" t="s">
        <v>49</v>
      </c>
      <c r="AD39" s="232"/>
      <c r="AE39" s="277" t="s">
        <v>156</v>
      </c>
      <c r="AF39" s="278"/>
      <c r="AG39" s="278"/>
      <c r="AH39" s="279"/>
      <c r="AI39" s="277" t="s">
        <v>156</v>
      </c>
      <c r="AJ39" s="278"/>
      <c r="AK39" s="278"/>
      <c r="AL39" s="279"/>
      <c r="AM39" s="277" t="s">
        <v>156</v>
      </c>
      <c r="AN39" s="278"/>
      <c r="AO39" s="278"/>
      <c r="AP39" s="279"/>
      <c r="AQ39" s="305"/>
      <c r="AR39" s="236"/>
      <c r="AS39" s="236"/>
      <c r="AT39" s="306"/>
      <c r="AU39" s="283"/>
      <c r="AV39" s="283"/>
      <c r="AW39" s="283"/>
      <c r="AX39" s="283"/>
      <c r="AY39" s="310"/>
    </row>
    <row r="40" spans="1:51" ht="40" customHeight="1">
      <c r="A40" s="62" t="s">
        <v>65</v>
      </c>
      <c r="B40" s="63"/>
      <c r="C40" s="63"/>
      <c r="D40" s="63"/>
      <c r="E40" s="63"/>
      <c r="F40" s="64"/>
      <c r="G40" s="26" t="s">
        <v>48</v>
      </c>
      <c r="H40" s="27"/>
      <c r="I40" s="27"/>
      <c r="J40" s="27"/>
      <c r="K40" s="27"/>
      <c r="L40" s="27"/>
      <c r="M40" s="27"/>
      <c r="N40" s="27"/>
      <c r="O40" s="27"/>
      <c r="P40" s="27"/>
      <c r="Q40" s="27"/>
      <c r="R40" s="27"/>
      <c r="S40" s="27"/>
      <c r="T40" s="27"/>
      <c r="U40" s="27"/>
      <c r="V40" s="27"/>
      <c r="W40" s="27"/>
      <c r="X40" s="28"/>
      <c r="Y40" s="29"/>
      <c r="Z40" s="29"/>
      <c r="AA40" s="29"/>
      <c r="AB40" s="29"/>
      <c r="AC40" s="39" t="s">
        <v>1</v>
      </c>
      <c r="AD40" s="39"/>
      <c r="AE40" s="39"/>
      <c r="AF40" s="39" t="s">
        <v>147</v>
      </c>
      <c r="AG40" s="39"/>
      <c r="AH40" s="39"/>
      <c r="AI40" s="39"/>
      <c r="AJ40" s="39"/>
      <c r="AK40" s="39" t="s">
        <v>148</v>
      </c>
      <c r="AL40" s="39"/>
      <c r="AM40" s="39"/>
      <c r="AN40" s="39"/>
      <c r="AO40" s="39"/>
      <c r="AP40" s="40" t="s">
        <v>149</v>
      </c>
      <c r="AQ40" s="39"/>
      <c r="AR40" s="39"/>
      <c r="AS40" s="39"/>
      <c r="AT40" s="39"/>
      <c r="AU40" s="41" t="s">
        <v>137</v>
      </c>
      <c r="AV40" s="41"/>
      <c r="AW40" s="41"/>
      <c r="AX40" s="41"/>
      <c r="AY40" s="42"/>
    </row>
    <row r="41" spans="1:51" ht="25.5" customHeight="1">
      <c r="A41" s="65"/>
      <c r="B41" s="66"/>
      <c r="C41" s="66"/>
      <c r="D41" s="66"/>
      <c r="E41" s="66"/>
      <c r="F41" s="67"/>
      <c r="G41" s="156" t="s">
        <v>214</v>
      </c>
      <c r="H41" s="157"/>
      <c r="I41" s="157"/>
      <c r="J41" s="157"/>
      <c r="K41" s="157"/>
      <c r="L41" s="157"/>
      <c r="M41" s="157"/>
      <c r="N41" s="157"/>
      <c r="O41" s="157"/>
      <c r="P41" s="157"/>
      <c r="Q41" s="157"/>
      <c r="R41" s="157"/>
      <c r="S41" s="157"/>
      <c r="T41" s="157"/>
      <c r="U41" s="157"/>
      <c r="V41" s="157"/>
      <c r="W41" s="157"/>
      <c r="X41" s="158"/>
      <c r="Y41" s="168" t="s">
        <v>188</v>
      </c>
      <c r="Z41" s="168"/>
      <c r="AA41" s="168"/>
      <c r="AB41" s="168"/>
      <c r="AC41" s="33" t="s">
        <v>189</v>
      </c>
      <c r="AD41" s="34"/>
      <c r="AE41" s="35"/>
      <c r="AF41" s="22" t="s">
        <v>190</v>
      </c>
      <c r="AG41" s="23"/>
      <c r="AH41" s="23"/>
      <c r="AI41" s="23"/>
      <c r="AJ41" s="24"/>
      <c r="AK41" s="18" t="s">
        <v>190</v>
      </c>
      <c r="AL41" s="18"/>
      <c r="AM41" s="18"/>
      <c r="AN41" s="18"/>
      <c r="AO41" s="18"/>
      <c r="AP41" s="18" t="s">
        <v>190</v>
      </c>
      <c r="AQ41" s="18"/>
      <c r="AR41" s="18"/>
      <c r="AS41" s="18"/>
      <c r="AT41" s="18"/>
      <c r="AU41" s="19"/>
      <c r="AV41" s="19"/>
      <c r="AW41" s="19"/>
      <c r="AX41" s="19"/>
      <c r="AY41" s="20"/>
    </row>
    <row r="42" spans="1:51" ht="25.5" customHeight="1">
      <c r="A42" s="65"/>
      <c r="B42" s="66"/>
      <c r="C42" s="66"/>
      <c r="D42" s="66"/>
      <c r="E42" s="66"/>
      <c r="F42" s="67"/>
      <c r="G42" s="159"/>
      <c r="H42" s="160"/>
      <c r="I42" s="160"/>
      <c r="J42" s="160"/>
      <c r="K42" s="160"/>
      <c r="L42" s="160"/>
      <c r="M42" s="160"/>
      <c r="N42" s="160"/>
      <c r="O42" s="160"/>
      <c r="P42" s="160"/>
      <c r="Q42" s="160"/>
      <c r="R42" s="160"/>
      <c r="S42" s="160"/>
      <c r="T42" s="160"/>
      <c r="U42" s="160"/>
      <c r="V42" s="160"/>
      <c r="W42" s="160"/>
      <c r="X42" s="161"/>
      <c r="Y42" s="30" t="s">
        <v>66</v>
      </c>
      <c r="Z42" s="30"/>
      <c r="AA42" s="30"/>
      <c r="AB42" s="30"/>
      <c r="AC42" s="169"/>
      <c r="AD42" s="170"/>
      <c r="AE42" s="171"/>
      <c r="AF42" s="22" t="s">
        <v>191</v>
      </c>
      <c r="AG42" s="23"/>
      <c r="AH42" s="23"/>
      <c r="AI42" s="23"/>
      <c r="AJ42" s="24"/>
      <c r="AK42" s="31" t="s">
        <v>191</v>
      </c>
      <c r="AL42" s="31"/>
      <c r="AM42" s="31"/>
      <c r="AN42" s="31"/>
      <c r="AO42" s="31"/>
      <c r="AP42" s="31" t="s">
        <v>191</v>
      </c>
      <c r="AQ42" s="31"/>
      <c r="AR42" s="31"/>
      <c r="AS42" s="31"/>
      <c r="AT42" s="31"/>
      <c r="AU42" s="31" t="s">
        <v>192</v>
      </c>
      <c r="AV42" s="31"/>
      <c r="AW42" s="31"/>
      <c r="AX42" s="31"/>
      <c r="AY42" s="31"/>
    </row>
    <row r="43" spans="1:51" ht="25.5" customHeight="1">
      <c r="A43" s="65"/>
      <c r="B43" s="66"/>
      <c r="C43" s="66"/>
      <c r="D43" s="66"/>
      <c r="E43" s="66"/>
      <c r="F43" s="67"/>
      <c r="G43" s="162"/>
      <c r="H43" s="163"/>
      <c r="I43" s="163"/>
      <c r="J43" s="163"/>
      <c r="K43" s="163"/>
      <c r="L43" s="163"/>
      <c r="M43" s="163"/>
      <c r="N43" s="163"/>
      <c r="O43" s="163"/>
      <c r="P43" s="163"/>
      <c r="Q43" s="163"/>
      <c r="R43" s="163"/>
      <c r="S43" s="163"/>
      <c r="T43" s="163"/>
      <c r="U43" s="163"/>
      <c r="V43" s="163"/>
      <c r="W43" s="163"/>
      <c r="X43" s="164"/>
      <c r="Y43" s="32" t="s">
        <v>193</v>
      </c>
      <c r="Z43" s="32"/>
      <c r="AA43" s="32"/>
      <c r="AB43" s="32"/>
      <c r="AC43" s="33" t="s">
        <v>194</v>
      </c>
      <c r="AD43" s="34"/>
      <c r="AE43" s="35"/>
      <c r="AF43" s="22" t="s">
        <v>195</v>
      </c>
      <c r="AG43" s="23"/>
      <c r="AH43" s="23"/>
      <c r="AI43" s="23"/>
      <c r="AJ43" s="24"/>
      <c r="AK43" s="18" t="s">
        <v>196</v>
      </c>
      <c r="AL43" s="18"/>
      <c r="AM43" s="18"/>
      <c r="AN43" s="18"/>
      <c r="AO43" s="18"/>
      <c r="AP43" s="18" t="s">
        <v>212</v>
      </c>
      <c r="AQ43" s="18"/>
      <c r="AR43" s="18"/>
      <c r="AS43" s="18"/>
      <c r="AT43" s="18"/>
      <c r="AU43" s="19"/>
      <c r="AV43" s="19"/>
      <c r="AW43" s="19"/>
      <c r="AX43" s="19"/>
      <c r="AY43" s="20"/>
    </row>
    <row r="44" spans="1:51" ht="25.5" customHeight="1">
      <c r="A44" s="65"/>
      <c r="B44" s="66"/>
      <c r="C44" s="66"/>
      <c r="D44" s="66"/>
      <c r="E44" s="66"/>
      <c r="F44" s="67"/>
      <c r="G44" s="162"/>
      <c r="H44" s="163"/>
      <c r="I44" s="163"/>
      <c r="J44" s="163"/>
      <c r="K44" s="163"/>
      <c r="L44" s="163"/>
      <c r="M44" s="163"/>
      <c r="N44" s="163"/>
      <c r="O44" s="163"/>
      <c r="P44" s="163"/>
      <c r="Q44" s="163"/>
      <c r="R44" s="163"/>
      <c r="S44" s="163"/>
      <c r="T44" s="163"/>
      <c r="U44" s="163"/>
      <c r="V44" s="163"/>
      <c r="W44" s="163"/>
      <c r="X44" s="164"/>
      <c r="Y44" s="21" t="s">
        <v>66</v>
      </c>
      <c r="Z44" s="21"/>
      <c r="AA44" s="21"/>
      <c r="AB44" s="21"/>
      <c r="AC44" s="36"/>
      <c r="AD44" s="37"/>
      <c r="AE44" s="38"/>
      <c r="AF44" s="22" t="s">
        <v>197</v>
      </c>
      <c r="AG44" s="23"/>
      <c r="AH44" s="23"/>
      <c r="AI44" s="23"/>
      <c r="AJ44" s="24"/>
      <c r="AK44" s="18" t="s">
        <v>197</v>
      </c>
      <c r="AL44" s="18"/>
      <c r="AM44" s="18"/>
      <c r="AN44" s="18"/>
      <c r="AO44" s="18"/>
      <c r="AP44" s="18" t="s">
        <v>197</v>
      </c>
      <c r="AQ44" s="18"/>
      <c r="AR44" s="18"/>
      <c r="AS44" s="18"/>
      <c r="AT44" s="18"/>
      <c r="AU44" s="18" t="s">
        <v>208</v>
      </c>
      <c r="AV44" s="18"/>
      <c r="AW44" s="18"/>
      <c r="AX44" s="18"/>
      <c r="AY44" s="25"/>
    </row>
    <row r="45" spans="1:51" ht="25.5" customHeight="1">
      <c r="A45" s="65"/>
      <c r="B45" s="66"/>
      <c r="C45" s="66"/>
      <c r="D45" s="66"/>
      <c r="E45" s="66"/>
      <c r="F45" s="67"/>
      <c r="G45" s="162"/>
      <c r="H45" s="163"/>
      <c r="I45" s="163"/>
      <c r="J45" s="163"/>
      <c r="K45" s="163"/>
      <c r="L45" s="163"/>
      <c r="M45" s="163"/>
      <c r="N45" s="163"/>
      <c r="O45" s="163"/>
      <c r="P45" s="163"/>
      <c r="Q45" s="163"/>
      <c r="R45" s="163"/>
      <c r="S45" s="163"/>
      <c r="T45" s="163"/>
      <c r="U45" s="163"/>
      <c r="V45" s="163"/>
      <c r="W45" s="163"/>
      <c r="X45" s="164"/>
      <c r="Y45" s="32" t="s">
        <v>198</v>
      </c>
      <c r="Z45" s="32"/>
      <c r="AA45" s="32"/>
      <c r="AB45" s="32"/>
      <c r="AC45" s="33" t="s">
        <v>199</v>
      </c>
      <c r="AD45" s="34"/>
      <c r="AE45" s="35"/>
      <c r="AF45" s="22" t="s">
        <v>200</v>
      </c>
      <c r="AG45" s="23"/>
      <c r="AH45" s="23"/>
      <c r="AI45" s="23"/>
      <c r="AJ45" s="24"/>
      <c r="AK45" s="18" t="s">
        <v>201</v>
      </c>
      <c r="AL45" s="18"/>
      <c r="AM45" s="18"/>
      <c r="AN45" s="18"/>
      <c r="AO45" s="18"/>
      <c r="AP45" s="18" t="s">
        <v>213</v>
      </c>
      <c r="AQ45" s="18"/>
      <c r="AR45" s="18"/>
      <c r="AS45" s="18"/>
      <c r="AT45" s="18"/>
      <c r="AU45" s="19"/>
      <c r="AV45" s="19"/>
      <c r="AW45" s="19"/>
      <c r="AX45" s="19"/>
      <c r="AY45" s="20"/>
    </row>
    <row r="46" spans="1:51" ht="25.5" customHeight="1">
      <c r="A46" s="65"/>
      <c r="B46" s="66"/>
      <c r="C46" s="66"/>
      <c r="D46" s="66"/>
      <c r="E46" s="66"/>
      <c r="F46" s="67"/>
      <c r="G46" s="162"/>
      <c r="H46" s="163"/>
      <c r="I46" s="163"/>
      <c r="J46" s="163"/>
      <c r="K46" s="163"/>
      <c r="L46" s="163"/>
      <c r="M46" s="163"/>
      <c r="N46" s="163"/>
      <c r="O46" s="163"/>
      <c r="P46" s="163"/>
      <c r="Q46" s="163"/>
      <c r="R46" s="163"/>
      <c r="S46" s="163"/>
      <c r="T46" s="163"/>
      <c r="U46" s="163"/>
      <c r="V46" s="163"/>
      <c r="W46" s="163"/>
      <c r="X46" s="164"/>
      <c r="Y46" s="21" t="s">
        <v>66</v>
      </c>
      <c r="Z46" s="21"/>
      <c r="AA46" s="21"/>
      <c r="AB46" s="21"/>
      <c r="AC46" s="36"/>
      <c r="AD46" s="37"/>
      <c r="AE46" s="38"/>
      <c r="AF46" s="22" t="s">
        <v>202</v>
      </c>
      <c r="AG46" s="23"/>
      <c r="AH46" s="23"/>
      <c r="AI46" s="23"/>
      <c r="AJ46" s="24"/>
      <c r="AK46" s="18" t="s">
        <v>202</v>
      </c>
      <c r="AL46" s="18"/>
      <c r="AM46" s="18"/>
      <c r="AN46" s="18"/>
      <c r="AO46" s="18"/>
      <c r="AP46" s="18" t="s">
        <v>210</v>
      </c>
      <c r="AQ46" s="18"/>
      <c r="AR46" s="18"/>
      <c r="AS46" s="18"/>
      <c r="AT46" s="18"/>
      <c r="AU46" s="18" t="s">
        <v>209</v>
      </c>
      <c r="AV46" s="18"/>
      <c r="AW46" s="18"/>
      <c r="AX46" s="18"/>
      <c r="AY46" s="25"/>
    </row>
    <row r="47" spans="1:51" ht="25.5" customHeight="1">
      <c r="A47" s="65"/>
      <c r="B47" s="66"/>
      <c r="C47" s="66"/>
      <c r="D47" s="66"/>
      <c r="E47" s="66"/>
      <c r="F47" s="67"/>
      <c r="G47" s="162"/>
      <c r="H47" s="163"/>
      <c r="I47" s="163"/>
      <c r="J47" s="163"/>
      <c r="K47" s="163"/>
      <c r="L47" s="163"/>
      <c r="M47" s="163"/>
      <c r="N47" s="163"/>
      <c r="O47" s="163"/>
      <c r="P47" s="163"/>
      <c r="Q47" s="163"/>
      <c r="R47" s="163"/>
      <c r="S47" s="163"/>
      <c r="T47" s="163"/>
      <c r="U47" s="163"/>
      <c r="V47" s="163"/>
      <c r="W47" s="163"/>
      <c r="X47" s="164"/>
      <c r="Y47" s="49" t="s">
        <v>203</v>
      </c>
      <c r="Z47" s="49"/>
      <c r="AA47" s="49"/>
      <c r="AB47" s="49"/>
      <c r="AC47" s="33" t="s">
        <v>204</v>
      </c>
      <c r="AD47" s="34"/>
      <c r="AE47" s="35"/>
      <c r="AF47" s="22" t="s">
        <v>205</v>
      </c>
      <c r="AG47" s="23"/>
      <c r="AH47" s="23"/>
      <c r="AI47" s="23"/>
      <c r="AJ47" s="24"/>
      <c r="AK47" s="53" t="s">
        <v>206</v>
      </c>
      <c r="AL47" s="53"/>
      <c r="AM47" s="53"/>
      <c r="AN47" s="53"/>
      <c r="AO47" s="53"/>
      <c r="AP47" s="53" t="s">
        <v>215</v>
      </c>
      <c r="AQ47" s="53"/>
      <c r="AR47" s="53"/>
      <c r="AS47" s="53"/>
      <c r="AT47" s="53"/>
      <c r="AU47" s="54"/>
      <c r="AV47" s="54"/>
      <c r="AW47" s="54"/>
      <c r="AX47" s="54"/>
      <c r="AY47" s="55"/>
    </row>
    <row r="48" spans="1:51" ht="25.5" customHeight="1" thickBot="1">
      <c r="A48" s="68"/>
      <c r="B48" s="69"/>
      <c r="C48" s="69"/>
      <c r="D48" s="69"/>
      <c r="E48" s="69"/>
      <c r="F48" s="70"/>
      <c r="G48" s="165"/>
      <c r="H48" s="166"/>
      <c r="I48" s="166"/>
      <c r="J48" s="166"/>
      <c r="K48" s="166"/>
      <c r="L48" s="166"/>
      <c r="M48" s="166"/>
      <c r="N48" s="166"/>
      <c r="O48" s="166"/>
      <c r="P48" s="166"/>
      <c r="Q48" s="166"/>
      <c r="R48" s="166"/>
      <c r="S48" s="166"/>
      <c r="T48" s="166"/>
      <c r="U48" s="166"/>
      <c r="V48" s="166"/>
      <c r="W48" s="166"/>
      <c r="X48" s="167"/>
      <c r="Y48" s="56" t="s">
        <v>66</v>
      </c>
      <c r="Z48" s="56"/>
      <c r="AA48" s="56"/>
      <c r="AB48" s="56"/>
      <c r="AC48" s="50"/>
      <c r="AD48" s="51"/>
      <c r="AE48" s="52"/>
      <c r="AF48" s="57" t="s">
        <v>207</v>
      </c>
      <c r="AG48" s="58"/>
      <c r="AH48" s="58"/>
      <c r="AI48" s="58"/>
      <c r="AJ48" s="59"/>
      <c r="AK48" s="60" t="s">
        <v>207</v>
      </c>
      <c r="AL48" s="60"/>
      <c r="AM48" s="60"/>
      <c r="AN48" s="60"/>
      <c r="AO48" s="60"/>
      <c r="AP48" s="60" t="s">
        <v>211</v>
      </c>
      <c r="AQ48" s="60"/>
      <c r="AR48" s="60"/>
      <c r="AS48" s="60"/>
      <c r="AT48" s="60"/>
      <c r="AU48" s="60" t="s">
        <v>207</v>
      </c>
      <c r="AV48" s="60"/>
      <c r="AW48" s="60"/>
      <c r="AX48" s="60"/>
      <c r="AY48" s="61"/>
    </row>
    <row r="49" spans="1:51" ht="25" customHeight="1" thickBot="1">
      <c r="A49" s="370" t="s">
        <v>44</v>
      </c>
      <c r="B49" s="371"/>
      <c r="C49" s="371"/>
      <c r="D49" s="371"/>
      <c r="E49" s="371"/>
      <c r="F49" s="372"/>
      <c r="G49" s="376"/>
      <c r="H49" s="376"/>
      <c r="I49" s="376"/>
      <c r="J49" s="376"/>
      <c r="K49" s="376"/>
      <c r="L49" s="376"/>
      <c r="M49" s="376"/>
      <c r="N49" s="376"/>
      <c r="O49" s="377" t="s">
        <v>133</v>
      </c>
      <c r="P49" s="378"/>
      <c r="Q49" s="378"/>
      <c r="R49" s="378"/>
      <c r="S49" s="378"/>
      <c r="T49" s="378"/>
      <c r="U49" s="378"/>
      <c r="V49" s="378"/>
      <c r="W49" s="379"/>
      <c r="X49" s="378" t="s">
        <v>134</v>
      </c>
      <c r="Y49" s="378"/>
      <c r="Z49" s="378"/>
      <c r="AA49" s="378"/>
      <c r="AB49" s="378"/>
      <c r="AC49" s="378"/>
      <c r="AD49" s="378"/>
      <c r="AE49" s="378"/>
      <c r="AF49" s="378"/>
      <c r="AG49" s="379"/>
      <c r="AH49" s="378" t="s">
        <v>138</v>
      </c>
      <c r="AI49" s="378"/>
      <c r="AJ49" s="378"/>
      <c r="AK49" s="378"/>
      <c r="AL49" s="378"/>
      <c r="AM49" s="378"/>
      <c r="AN49" s="378"/>
      <c r="AO49" s="378"/>
      <c r="AP49" s="379"/>
      <c r="AQ49" s="378" t="s">
        <v>139</v>
      </c>
      <c r="AR49" s="378"/>
      <c r="AS49" s="378"/>
      <c r="AT49" s="378"/>
      <c r="AU49" s="378"/>
      <c r="AV49" s="378"/>
      <c r="AW49" s="378"/>
      <c r="AX49" s="378"/>
      <c r="AY49" s="380"/>
    </row>
    <row r="50" spans="1:51" ht="25" customHeight="1" thickBot="1">
      <c r="A50" s="373"/>
      <c r="B50" s="374"/>
      <c r="C50" s="374"/>
      <c r="D50" s="374"/>
      <c r="E50" s="374"/>
      <c r="F50" s="375"/>
      <c r="G50" s="311" t="s">
        <v>88</v>
      </c>
      <c r="H50" s="311"/>
      <c r="I50" s="311"/>
      <c r="J50" s="311"/>
      <c r="K50" s="311"/>
      <c r="L50" s="311"/>
      <c r="M50" s="311"/>
      <c r="N50" s="312"/>
      <c r="O50" s="313">
        <v>1541.4939999999999</v>
      </c>
      <c r="P50" s="314"/>
      <c r="Q50" s="314"/>
      <c r="R50" s="314"/>
      <c r="S50" s="314"/>
      <c r="T50" s="314"/>
      <c r="U50" s="314"/>
      <c r="V50" s="314"/>
      <c r="W50" s="315"/>
      <c r="X50" s="313">
        <f>O64</f>
        <v>1538.018</v>
      </c>
      <c r="Y50" s="314"/>
      <c r="Z50" s="314"/>
      <c r="AA50" s="314"/>
      <c r="AB50" s="314"/>
      <c r="AC50" s="314"/>
      <c r="AD50" s="314"/>
      <c r="AE50" s="314"/>
      <c r="AF50" s="314"/>
      <c r="AG50" s="315"/>
      <c r="AH50" s="313">
        <f>X64</f>
        <v>1522.9449999999999</v>
      </c>
      <c r="AI50" s="314"/>
      <c r="AJ50" s="314"/>
      <c r="AK50" s="314"/>
      <c r="AL50" s="314"/>
      <c r="AM50" s="314"/>
      <c r="AN50" s="314"/>
      <c r="AO50" s="314"/>
      <c r="AP50" s="315"/>
      <c r="AQ50" s="313">
        <f>AH64</f>
        <v>1517.2909999999999</v>
      </c>
      <c r="AR50" s="314"/>
      <c r="AS50" s="314"/>
      <c r="AT50" s="314"/>
      <c r="AU50" s="314"/>
      <c r="AV50" s="314"/>
      <c r="AW50" s="314"/>
      <c r="AX50" s="314"/>
      <c r="AY50" s="332"/>
    </row>
    <row r="51" spans="1:51" ht="25" customHeight="1">
      <c r="A51" s="373"/>
      <c r="B51" s="374"/>
      <c r="C51" s="374"/>
      <c r="D51" s="374"/>
      <c r="E51" s="374"/>
      <c r="F51" s="375"/>
      <c r="G51" s="349" t="s">
        <v>12</v>
      </c>
      <c r="H51" s="350"/>
      <c r="I51" s="353" t="s">
        <v>73</v>
      </c>
      <c r="J51" s="100"/>
      <c r="K51" s="100"/>
      <c r="L51" s="100"/>
      <c r="M51" s="100"/>
      <c r="N51" s="354"/>
      <c r="O51" s="355">
        <v>0</v>
      </c>
      <c r="P51" s="356"/>
      <c r="Q51" s="356"/>
      <c r="R51" s="356"/>
      <c r="S51" s="356"/>
      <c r="T51" s="356"/>
      <c r="U51" s="356"/>
      <c r="V51" s="356"/>
      <c r="W51" s="357"/>
      <c r="X51" s="355">
        <v>0</v>
      </c>
      <c r="Y51" s="356"/>
      <c r="Z51" s="356"/>
      <c r="AA51" s="356"/>
      <c r="AB51" s="356"/>
      <c r="AC51" s="356"/>
      <c r="AD51" s="356"/>
      <c r="AE51" s="356"/>
      <c r="AF51" s="356"/>
      <c r="AG51" s="357"/>
      <c r="AH51" s="355">
        <v>0</v>
      </c>
      <c r="AI51" s="356"/>
      <c r="AJ51" s="356"/>
      <c r="AK51" s="356"/>
      <c r="AL51" s="356"/>
      <c r="AM51" s="356"/>
      <c r="AN51" s="356"/>
      <c r="AO51" s="356"/>
      <c r="AP51" s="357"/>
      <c r="AQ51" s="355">
        <v>0</v>
      </c>
      <c r="AR51" s="356"/>
      <c r="AS51" s="356"/>
      <c r="AT51" s="356"/>
      <c r="AU51" s="356"/>
      <c r="AV51" s="356"/>
      <c r="AW51" s="356"/>
      <c r="AX51" s="356"/>
      <c r="AY51" s="358"/>
    </row>
    <row r="52" spans="1:51" ht="25" customHeight="1">
      <c r="A52" s="373"/>
      <c r="B52" s="374"/>
      <c r="C52" s="374"/>
      <c r="D52" s="374"/>
      <c r="E52" s="374"/>
      <c r="F52" s="375"/>
      <c r="G52" s="349"/>
      <c r="H52" s="350"/>
      <c r="I52" s="320" t="s">
        <v>95</v>
      </c>
      <c r="J52" s="321"/>
      <c r="K52" s="321"/>
      <c r="L52" s="321"/>
      <c r="M52" s="321"/>
      <c r="N52" s="321"/>
      <c r="O52" s="322">
        <v>2.242</v>
      </c>
      <c r="P52" s="322"/>
      <c r="Q52" s="322"/>
      <c r="R52" s="322"/>
      <c r="S52" s="322"/>
      <c r="T52" s="322"/>
      <c r="U52" s="322"/>
      <c r="V52" s="322"/>
      <c r="W52" s="331"/>
      <c r="X52" s="322">
        <v>1.4239999999999999</v>
      </c>
      <c r="Y52" s="322"/>
      <c r="Z52" s="322"/>
      <c r="AA52" s="322"/>
      <c r="AB52" s="322"/>
      <c r="AC52" s="322"/>
      <c r="AD52" s="322"/>
      <c r="AE52" s="322"/>
      <c r="AF52" s="322"/>
      <c r="AG52" s="331"/>
      <c r="AH52" s="322">
        <v>1.2829999999999999</v>
      </c>
      <c r="AI52" s="322"/>
      <c r="AJ52" s="322"/>
      <c r="AK52" s="322"/>
      <c r="AL52" s="322"/>
      <c r="AM52" s="322"/>
      <c r="AN52" s="322"/>
      <c r="AO52" s="322"/>
      <c r="AP52" s="331"/>
      <c r="AQ52" s="322">
        <v>0.43</v>
      </c>
      <c r="AR52" s="322"/>
      <c r="AS52" s="322"/>
      <c r="AT52" s="322"/>
      <c r="AU52" s="322"/>
      <c r="AV52" s="322"/>
      <c r="AW52" s="322"/>
      <c r="AX52" s="322"/>
      <c r="AY52" s="323"/>
    </row>
    <row r="53" spans="1:51" ht="25" customHeight="1">
      <c r="A53" s="373"/>
      <c r="B53" s="374"/>
      <c r="C53" s="374"/>
      <c r="D53" s="374"/>
      <c r="E53" s="374"/>
      <c r="F53" s="375"/>
      <c r="G53" s="349"/>
      <c r="H53" s="350"/>
      <c r="I53" s="324" t="s">
        <v>94</v>
      </c>
      <c r="J53" s="325"/>
      <c r="K53" s="325"/>
      <c r="L53" s="325"/>
      <c r="M53" s="325"/>
      <c r="N53" s="326"/>
      <c r="O53" s="327">
        <v>7.5999999999999998E-2</v>
      </c>
      <c r="P53" s="328"/>
      <c r="Q53" s="328"/>
      <c r="R53" s="328"/>
      <c r="S53" s="328"/>
      <c r="T53" s="328"/>
      <c r="U53" s="328"/>
      <c r="V53" s="328"/>
      <c r="W53" s="329"/>
      <c r="X53" s="327">
        <v>1.2E-2</v>
      </c>
      <c r="Y53" s="328"/>
      <c r="Z53" s="328"/>
      <c r="AA53" s="328"/>
      <c r="AB53" s="328"/>
      <c r="AC53" s="328"/>
      <c r="AD53" s="328"/>
      <c r="AE53" s="328"/>
      <c r="AF53" s="328"/>
      <c r="AG53" s="329"/>
      <c r="AH53" s="327">
        <v>0.14000000000000001</v>
      </c>
      <c r="AI53" s="328"/>
      <c r="AJ53" s="328"/>
      <c r="AK53" s="328"/>
      <c r="AL53" s="328"/>
      <c r="AM53" s="328"/>
      <c r="AN53" s="328"/>
      <c r="AO53" s="328"/>
      <c r="AP53" s="329"/>
      <c r="AQ53" s="327">
        <v>2E-3</v>
      </c>
      <c r="AR53" s="328"/>
      <c r="AS53" s="328"/>
      <c r="AT53" s="328"/>
      <c r="AU53" s="328"/>
      <c r="AV53" s="328"/>
      <c r="AW53" s="328"/>
      <c r="AX53" s="328"/>
      <c r="AY53" s="330"/>
    </row>
    <row r="54" spans="1:51" ht="25" customHeight="1">
      <c r="A54" s="373"/>
      <c r="B54" s="374"/>
      <c r="C54" s="374"/>
      <c r="D54" s="374"/>
      <c r="E54" s="374"/>
      <c r="F54" s="375"/>
      <c r="G54" s="349"/>
      <c r="H54" s="350"/>
      <c r="I54" s="320" t="s">
        <v>216</v>
      </c>
      <c r="J54" s="321"/>
      <c r="K54" s="321"/>
      <c r="L54" s="321"/>
      <c r="M54" s="321"/>
      <c r="N54" s="321"/>
      <c r="O54" s="322">
        <v>20.007000000000001</v>
      </c>
      <c r="P54" s="322"/>
      <c r="Q54" s="322"/>
      <c r="R54" s="322"/>
      <c r="S54" s="322"/>
      <c r="T54" s="322"/>
      <c r="U54" s="322"/>
      <c r="V54" s="322"/>
      <c r="W54" s="331"/>
      <c r="X54" s="322">
        <v>18.036999999999999</v>
      </c>
      <c r="Y54" s="322"/>
      <c r="Z54" s="322"/>
      <c r="AA54" s="322"/>
      <c r="AB54" s="322"/>
      <c r="AC54" s="322"/>
      <c r="AD54" s="322"/>
      <c r="AE54" s="322"/>
      <c r="AF54" s="322"/>
      <c r="AG54" s="331"/>
      <c r="AH54" s="322">
        <v>16.957000000000001</v>
      </c>
      <c r="AI54" s="322"/>
      <c r="AJ54" s="322"/>
      <c r="AK54" s="322"/>
      <c r="AL54" s="322"/>
      <c r="AM54" s="322"/>
      <c r="AN54" s="322"/>
      <c r="AO54" s="322"/>
      <c r="AP54" s="331"/>
      <c r="AQ54" s="322">
        <v>16.501999999999999</v>
      </c>
      <c r="AR54" s="322"/>
      <c r="AS54" s="322"/>
      <c r="AT54" s="322"/>
      <c r="AU54" s="322"/>
      <c r="AV54" s="322"/>
      <c r="AW54" s="322"/>
      <c r="AX54" s="322"/>
      <c r="AY54" s="323"/>
    </row>
    <row r="55" spans="1:51" ht="25" customHeight="1">
      <c r="A55" s="373"/>
      <c r="B55" s="374"/>
      <c r="C55" s="374"/>
      <c r="D55" s="374"/>
      <c r="E55" s="374"/>
      <c r="F55" s="375"/>
      <c r="G55" s="349"/>
      <c r="H55" s="350"/>
      <c r="I55" s="324" t="s">
        <v>94</v>
      </c>
      <c r="J55" s="325"/>
      <c r="K55" s="325"/>
      <c r="L55" s="325"/>
      <c r="M55" s="325"/>
      <c r="N55" s="326"/>
      <c r="O55" s="327">
        <v>0</v>
      </c>
      <c r="P55" s="328"/>
      <c r="Q55" s="328"/>
      <c r="R55" s="328"/>
      <c r="S55" s="328"/>
      <c r="T55" s="328"/>
      <c r="U55" s="328"/>
      <c r="V55" s="328"/>
      <c r="W55" s="329"/>
      <c r="X55" s="327">
        <v>0</v>
      </c>
      <c r="Y55" s="328"/>
      <c r="Z55" s="328"/>
      <c r="AA55" s="328"/>
      <c r="AB55" s="328"/>
      <c r="AC55" s="328"/>
      <c r="AD55" s="328"/>
      <c r="AE55" s="328"/>
      <c r="AF55" s="328"/>
      <c r="AG55" s="329"/>
      <c r="AH55" s="327">
        <v>0</v>
      </c>
      <c r="AI55" s="328"/>
      <c r="AJ55" s="328"/>
      <c r="AK55" s="328"/>
      <c r="AL55" s="328"/>
      <c r="AM55" s="328"/>
      <c r="AN55" s="328"/>
      <c r="AO55" s="328"/>
      <c r="AP55" s="329"/>
      <c r="AQ55" s="327">
        <v>0</v>
      </c>
      <c r="AR55" s="328"/>
      <c r="AS55" s="328"/>
      <c r="AT55" s="328"/>
      <c r="AU55" s="328"/>
      <c r="AV55" s="328"/>
      <c r="AW55" s="328"/>
      <c r="AX55" s="328"/>
      <c r="AY55" s="330"/>
    </row>
    <row r="56" spans="1:51" ht="25" customHeight="1">
      <c r="A56" s="373"/>
      <c r="B56" s="374"/>
      <c r="C56" s="374"/>
      <c r="D56" s="374"/>
      <c r="E56" s="374"/>
      <c r="F56" s="375"/>
      <c r="G56" s="349"/>
      <c r="H56" s="350"/>
      <c r="I56" s="316" t="s">
        <v>22</v>
      </c>
      <c r="J56" s="316"/>
      <c r="K56" s="316"/>
      <c r="L56" s="316"/>
      <c r="M56" s="316"/>
      <c r="N56" s="316"/>
      <c r="O56" s="317">
        <v>0</v>
      </c>
      <c r="P56" s="317"/>
      <c r="Q56" s="317"/>
      <c r="R56" s="317"/>
      <c r="S56" s="317"/>
      <c r="T56" s="317"/>
      <c r="U56" s="317"/>
      <c r="V56" s="317"/>
      <c r="W56" s="318"/>
      <c r="X56" s="317">
        <v>0</v>
      </c>
      <c r="Y56" s="317"/>
      <c r="Z56" s="317"/>
      <c r="AA56" s="317"/>
      <c r="AB56" s="317"/>
      <c r="AC56" s="317"/>
      <c r="AD56" s="317"/>
      <c r="AE56" s="317"/>
      <c r="AF56" s="317"/>
      <c r="AG56" s="318"/>
      <c r="AH56" s="317">
        <v>0</v>
      </c>
      <c r="AI56" s="317"/>
      <c r="AJ56" s="317"/>
      <c r="AK56" s="317"/>
      <c r="AL56" s="317"/>
      <c r="AM56" s="317"/>
      <c r="AN56" s="317"/>
      <c r="AO56" s="317"/>
      <c r="AP56" s="318"/>
      <c r="AQ56" s="317">
        <v>0</v>
      </c>
      <c r="AR56" s="317"/>
      <c r="AS56" s="317"/>
      <c r="AT56" s="317"/>
      <c r="AU56" s="317"/>
      <c r="AV56" s="317"/>
      <c r="AW56" s="317"/>
      <c r="AX56" s="317"/>
      <c r="AY56" s="319"/>
    </row>
    <row r="57" spans="1:51" ht="25" customHeight="1" thickBot="1">
      <c r="A57" s="373"/>
      <c r="B57" s="374"/>
      <c r="C57" s="374"/>
      <c r="D57" s="374"/>
      <c r="E57" s="374"/>
      <c r="F57" s="375"/>
      <c r="G57" s="351"/>
      <c r="H57" s="352"/>
      <c r="I57" s="359" t="s">
        <v>19</v>
      </c>
      <c r="J57" s="360"/>
      <c r="K57" s="360"/>
      <c r="L57" s="360"/>
      <c r="M57" s="360"/>
      <c r="N57" s="361"/>
      <c r="O57" s="362">
        <f>SUM(O51,O52,O54,O56)</f>
        <v>22.249000000000002</v>
      </c>
      <c r="P57" s="362"/>
      <c r="Q57" s="362"/>
      <c r="R57" s="362"/>
      <c r="S57" s="362"/>
      <c r="T57" s="362"/>
      <c r="U57" s="362"/>
      <c r="V57" s="362"/>
      <c r="W57" s="363"/>
      <c r="X57" s="362">
        <f>SUM(X51,X52,X54,X56)</f>
        <v>19.460999999999999</v>
      </c>
      <c r="Y57" s="362"/>
      <c r="Z57" s="362"/>
      <c r="AA57" s="362"/>
      <c r="AB57" s="362"/>
      <c r="AC57" s="362"/>
      <c r="AD57" s="362"/>
      <c r="AE57" s="362"/>
      <c r="AF57" s="362"/>
      <c r="AG57" s="363"/>
      <c r="AH57" s="362">
        <f>SUM(AH51,AH52,AH54,AH56)</f>
        <v>18.240000000000002</v>
      </c>
      <c r="AI57" s="362"/>
      <c r="AJ57" s="362"/>
      <c r="AK57" s="362"/>
      <c r="AL57" s="362"/>
      <c r="AM57" s="362"/>
      <c r="AN57" s="362"/>
      <c r="AO57" s="362"/>
      <c r="AP57" s="363"/>
      <c r="AQ57" s="364">
        <f>SUM(AQ51,AQ52,AQ54,AQ56)</f>
        <v>16.931999999999999</v>
      </c>
      <c r="AR57" s="365"/>
      <c r="AS57" s="365"/>
      <c r="AT57" s="365"/>
      <c r="AU57" s="365"/>
      <c r="AV57" s="365"/>
      <c r="AW57" s="365"/>
      <c r="AX57" s="365"/>
      <c r="AY57" s="366"/>
    </row>
    <row r="58" spans="1:51" ht="25" customHeight="1">
      <c r="A58" s="373"/>
      <c r="B58" s="374"/>
      <c r="C58" s="374"/>
      <c r="D58" s="374"/>
      <c r="E58" s="374"/>
      <c r="F58" s="375"/>
      <c r="G58" s="336" t="s">
        <v>45</v>
      </c>
      <c r="H58" s="337"/>
      <c r="I58" s="341" t="s">
        <v>93</v>
      </c>
      <c r="J58" s="342"/>
      <c r="K58" s="342"/>
      <c r="L58" s="342"/>
      <c r="M58" s="342"/>
      <c r="N58" s="343"/>
      <c r="O58" s="344">
        <v>12.515000000000001</v>
      </c>
      <c r="P58" s="344"/>
      <c r="Q58" s="344"/>
      <c r="R58" s="344"/>
      <c r="S58" s="344"/>
      <c r="T58" s="344"/>
      <c r="U58" s="344"/>
      <c r="V58" s="344"/>
      <c r="W58" s="345"/>
      <c r="X58" s="344">
        <v>22.023</v>
      </c>
      <c r="Y58" s="344"/>
      <c r="Z58" s="344"/>
      <c r="AA58" s="344"/>
      <c r="AB58" s="344"/>
      <c r="AC58" s="344"/>
      <c r="AD58" s="344"/>
      <c r="AE58" s="344"/>
      <c r="AF58" s="344"/>
      <c r="AG58" s="345"/>
      <c r="AH58" s="344">
        <v>10.997999999999999</v>
      </c>
      <c r="AI58" s="344"/>
      <c r="AJ58" s="344"/>
      <c r="AK58" s="344"/>
      <c r="AL58" s="344"/>
      <c r="AM58" s="344"/>
      <c r="AN58" s="344"/>
      <c r="AO58" s="344"/>
      <c r="AP58" s="345"/>
      <c r="AQ58" s="346">
        <v>71.352999999999994</v>
      </c>
      <c r="AR58" s="344"/>
      <c r="AS58" s="344"/>
      <c r="AT58" s="344"/>
      <c r="AU58" s="344"/>
      <c r="AV58" s="344"/>
      <c r="AW58" s="344"/>
      <c r="AX58" s="344"/>
      <c r="AY58" s="347"/>
    </row>
    <row r="59" spans="1:51" ht="25" customHeight="1">
      <c r="A59" s="373"/>
      <c r="B59" s="374"/>
      <c r="C59" s="374"/>
      <c r="D59" s="374"/>
      <c r="E59" s="374"/>
      <c r="F59" s="375"/>
      <c r="G59" s="338"/>
      <c r="H59" s="338"/>
      <c r="I59" s="348" t="s">
        <v>13</v>
      </c>
      <c r="J59" s="348"/>
      <c r="K59" s="348"/>
      <c r="L59" s="348"/>
      <c r="M59" s="348"/>
      <c r="N59" s="348"/>
      <c r="O59" s="392">
        <v>13.21</v>
      </c>
      <c r="P59" s="392"/>
      <c r="Q59" s="392"/>
      <c r="R59" s="392"/>
      <c r="S59" s="392"/>
      <c r="T59" s="392"/>
      <c r="U59" s="392"/>
      <c r="V59" s="392"/>
      <c r="W59" s="392"/>
      <c r="X59" s="392">
        <v>12.510999999999999</v>
      </c>
      <c r="Y59" s="392"/>
      <c r="Z59" s="392"/>
      <c r="AA59" s="392"/>
      <c r="AB59" s="392"/>
      <c r="AC59" s="392"/>
      <c r="AD59" s="392"/>
      <c r="AE59" s="392"/>
      <c r="AF59" s="392"/>
      <c r="AG59" s="392"/>
      <c r="AH59" s="392">
        <v>12.896000000000001</v>
      </c>
      <c r="AI59" s="392"/>
      <c r="AJ59" s="392"/>
      <c r="AK59" s="392"/>
      <c r="AL59" s="392"/>
      <c r="AM59" s="392"/>
      <c r="AN59" s="392"/>
      <c r="AO59" s="392"/>
      <c r="AP59" s="392"/>
      <c r="AQ59" s="392">
        <v>14.022</v>
      </c>
      <c r="AR59" s="392"/>
      <c r="AS59" s="392"/>
      <c r="AT59" s="392"/>
      <c r="AU59" s="392"/>
      <c r="AV59" s="392"/>
      <c r="AW59" s="392"/>
      <c r="AX59" s="392"/>
      <c r="AY59" s="393"/>
    </row>
    <row r="60" spans="1:51" ht="25" customHeight="1">
      <c r="A60" s="373"/>
      <c r="B60" s="374"/>
      <c r="C60" s="374"/>
      <c r="D60" s="374"/>
      <c r="E60" s="374"/>
      <c r="F60" s="375"/>
      <c r="G60" s="338"/>
      <c r="H60" s="338"/>
      <c r="I60" s="217" t="s">
        <v>116</v>
      </c>
      <c r="J60" s="217"/>
      <c r="K60" s="217"/>
      <c r="L60" s="217"/>
      <c r="M60" s="217"/>
      <c r="N60" s="217"/>
      <c r="O60" s="150">
        <v>0</v>
      </c>
      <c r="P60" s="150"/>
      <c r="Q60" s="150"/>
      <c r="R60" s="150"/>
      <c r="S60" s="150"/>
      <c r="T60" s="150"/>
      <c r="U60" s="150"/>
      <c r="V60" s="150"/>
      <c r="W60" s="150"/>
      <c r="X60" s="150">
        <v>0</v>
      </c>
      <c r="Y60" s="150"/>
      <c r="Z60" s="150"/>
      <c r="AA60" s="150"/>
      <c r="AB60" s="150"/>
      <c r="AC60" s="150"/>
      <c r="AD60" s="150"/>
      <c r="AE60" s="150"/>
      <c r="AF60" s="150"/>
      <c r="AG60" s="150"/>
      <c r="AH60" s="150">
        <v>0</v>
      </c>
      <c r="AI60" s="150"/>
      <c r="AJ60" s="150"/>
      <c r="AK60" s="150"/>
      <c r="AL60" s="150"/>
      <c r="AM60" s="150"/>
      <c r="AN60" s="150"/>
      <c r="AO60" s="150"/>
      <c r="AP60" s="150"/>
      <c r="AQ60" s="150">
        <v>0</v>
      </c>
      <c r="AR60" s="150"/>
      <c r="AS60" s="150"/>
      <c r="AT60" s="150"/>
      <c r="AU60" s="150"/>
      <c r="AV60" s="150"/>
      <c r="AW60" s="150"/>
      <c r="AX60" s="150"/>
      <c r="AY60" s="151"/>
    </row>
    <row r="61" spans="1:51" ht="25" customHeight="1">
      <c r="A61" s="373"/>
      <c r="B61" s="374"/>
      <c r="C61" s="374"/>
      <c r="D61" s="374"/>
      <c r="E61" s="374"/>
      <c r="F61" s="375"/>
      <c r="G61" s="338"/>
      <c r="H61" s="338"/>
      <c r="I61" s="218" t="s">
        <v>117</v>
      </c>
      <c r="J61" s="218"/>
      <c r="K61" s="218"/>
      <c r="L61" s="218"/>
      <c r="M61" s="218"/>
      <c r="N61" s="218"/>
      <c r="O61" s="219">
        <v>13.21</v>
      </c>
      <c r="P61" s="219"/>
      <c r="Q61" s="219"/>
      <c r="R61" s="219"/>
      <c r="S61" s="219"/>
      <c r="T61" s="219"/>
      <c r="U61" s="219"/>
      <c r="V61" s="219"/>
      <c r="W61" s="219"/>
      <c r="X61" s="219">
        <v>12.510999999999999</v>
      </c>
      <c r="Y61" s="219"/>
      <c r="Z61" s="219"/>
      <c r="AA61" s="219"/>
      <c r="AB61" s="219"/>
      <c r="AC61" s="219"/>
      <c r="AD61" s="219"/>
      <c r="AE61" s="219"/>
      <c r="AF61" s="219"/>
      <c r="AG61" s="219"/>
      <c r="AH61" s="219">
        <v>12.896000000000001</v>
      </c>
      <c r="AI61" s="219"/>
      <c r="AJ61" s="219"/>
      <c r="AK61" s="219"/>
      <c r="AL61" s="219"/>
      <c r="AM61" s="219"/>
      <c r="AN61" s="219"/>
      <c r="AO61" s="219"/>
      <c r="AP61" s="219"/>
      <c r="AQ61" s="219">
        <v>14.022</v>
      </c>
      <c r="AR61" s="219"/>
      <c r="AS61" s="219"/>
      <c r="AT61" s="219"/>
      <c r="AU61" s="219"/>
      <c r="AV61" s="219"/>
      <c r="AW61" s="219"/>
      <c r="AX61" s="219"/>
      <c r="AY61" s="220"/>
    </row>
    <row r="62" spans="1:51" ht="25" customHeight="1" thickBot="1">
      <c r="A62" s="373"/>
      <c r="B62" s="374"/>
      <c r="C62" s="374"/>
      <c r="D62" s="374"/>
      <c r="E62" s="374"/>
      <c r="F62" s="375"/>
      <c r="G62" s="339"/>
      <c r="H62" s="340"/>
      <c r="I62" s="394" t="s">
        <v>39</v>
      </c>
      <c r="J62" s="395"/>
      <c r="K62" s="395"/>
      <c r="L62" s="395"/>
      <c r="M62" s="395"/>
      <c r="N62" s="396"/>
      <c r="O62" s="334">
        <f>SUM(O58:W59)</f>
        <v>25.725000000000001</v>
      </c>
      <c r="P62" s="334"/>
      <c r="Q62" s="334"/>
      <c r="R62" s="334"/>
      <c r="S62" s="334"/>
      <c r="T62" s="334"/>
      <c r="U62" s="334"/>
      <c r="V62" s="334"/>
      <c r="W62" s="397"/>
      <c r="X62" s="334">
        <f>SUM(X58:AG59)</f>
        <v>34.533999999999999</v>
      </c>
      <c r="Y62" s="334"/>
      <c r="Z62" s="334"/>
      <c r="AA62" s="334"/>
      <c r="AB62" s="334"/>
      <c r="AC62" s="334"/>
      <c r="AD62" s="334"/>
      <c r="AE62" s="334"/>
      <c r="AF62" s="334"/>
      <c r="AG62" s="397"/>
      <c r="AH62" s="334">
        <f>SUM(AH58:AP59)</f>
        <v>23.893999999999998</v>
      </c>
      <c r="AI62" s="334"/>
      <c r="AJ62" s="334"/>
      <c r="AK62" s="334"/>
      <c r="AL62" s="334"/>
      <c r="AM62" s="334"/>
      <c r="AN62" s="334"/>
      <c r="AO62" s="334"/>
      <c r="AP62" s="397"/>
      <c r="AQ62" s="333">
        <f>SUM(AQ58:AY59)</f>
        <v>85.375</v>
      </c>
      <c r="AR62" s="334"/>
      <c r="AS62" s="334"/>
      <c r="AT62" s="334"/>
      <c r="AU62" s="334"/>
      <c r="AV62" s="334"/>
      <c r="AW62" s="334"/>
      <c r="AX62" s="334"/>
      <c r="AY62" s="335"/>
    </row>
    <row r="63" spans="1:51" ht="25" customHeight="1" thickBot="1">
      <c r="A63" s="373"/>
      <c r="B63" s="374"/>
      <c r="C63" s="374"/>
      <c r="D63" s="374"/>
      <c r="E63" s="374"/>
      <c r="F63" s="375"/>
      <c r="G63" s="382" t="s">
        <v>40</v>
      </c>
      <c r="H63" s="382"/>
      <c r="I63" s="382"/>
      <c r="J63" s="382"/>
      <c r="K63" s="382"/>
      <c r="L63" s="382"/>
      <c r="M63" s="382"/>
      <c r="N63" s="383"/>
      <c r="O63" s="384">
        <v>0</v>
      </c>
      <c r="P63" s="384"/>
      <c r="Q63" s="384"/>
      <c r="R63" s="384"/>
      <c r="S63" s="384"/>
      <c r="T63" s="384"/>
      <c r="U63" s="384"/>
      <c r="V63" s="384"/>
      <c r="W63" s="385"/>
      <c r="X63" s="384">
        <v>0</v>
      </c>
      <c r="Y63" s="384"/>
      <c r="Z63" s="384"/>
      <c r="AA63" s="384"/>
      <c r="AB63" s="384"/>
      <c r="AC63" s="384"/>
      <c r="AD63" s="384"/>
      <c r="AE63" s="384"/>
      <c r="AF63" s="384"/>
      <c r="AG63" s="385"/>
      <c r="AH63" s="384">
        <v>0</v>
      </c>
      <c r="AI63" s="384"/>
      <c r="AJ63" s="384"/>
      <c r="AK63" s="384"/>
      <c r="AL63" s="384"/>
      <c r="AM63" s="384"/>
      <c r="AN63" s="384"/>
      <c r="AO63" s="384"/>
      <c r="AP63" s="385"/>
      <c r="AQ63" s="386">
        <v>0</v>
      </c>
      <c r="AR63" s="384"/>
      <c r="AS63" s="384"/>
      <c r="AT63" s="384"/>
      <c r="AU63" s="384"/>
      <c r="AV63" s="384"/>
      <c r="AW63" s="384"/>
      <c r="AX63" s="384"/>
      <c r="AY63" s="387"/>
    </row>
    <row r="64" spans="1:51" ht="25" customHeight="1">
      <c r="A64" s="373"/>
      <c r="B64" s="374"/>
      <c r="C64" s="374"/>
      <c r="D64" s="374"/>
      <c r="E64" s="374"/>
      <c r="F64" s="375"/>
      <c r="G64" s="388" t="s">
        <v>151</v>
      </c>
      <c r="H64" s="136"/>
      <c r="I64" s="136"/>
      <c r="J64" s="136"/>
      <c r="K64" s="136"/>
      <c r="L64" s="136"/>
      <c r="M64" s="136"/>
      <c r="N64" s="136"/>
      <c r="O64" s="344">
        <f>O50+O57-O62-O63</f>
        <v>1538.018</v>
      </c>
      <c r="P64" s="344"/>
      <c r="Q64" s="344"/>
      <c r="R64" s="344"/>
      <c r="S64" s="344"/>
      <c r="T64" s="344"/>
      <c r="U64" s="344"/>
      <c r="V64" s="344"/>
      <c r="W64" s="345"/>
      <c r="X64" s="344">
        <f>X50+X57-X62-X63</f>
        <v>1522.9449999999999</v>
      </c>
      <c r="Y64" s="344"/>
      <c r="Z64" s="344"/>
      <c r="AA64" s="344"/>
      <c r="AB64" s="344"/>
      <c r="AC64" s="344"/>
      <c r="AD64" s="344"/>
      <c r="AE64" s="344"/>
      <c r="AF64" s="344"/>
      <c r="AG64" s="345"/>
      <c r="AH64" s="344">
        <f>AH50+AH57-AH62-AH63</f>
        <v>1517.2909999999999</v>
      </c>
      <c r="AI64" s="344"/>
      <c r="AJ64" s="344"/>
      <c r="AK64" s="344"/>
      <c r="AL64" s="344"/>
      <c r="AM64" s="344"/>
      <c r="AN64" s="344"/>
      <c r="AO64" s="344"/>
      <c r="AP64" s="345"/>
      <c r="AQ64" s="389">
        <f>AQ50+AQ57-AQ62-AQ63</f>
        <v>1448.848</v>
      </c>
      <c r="AR64" s="390"/>
      <c r="AS64" s="390"/>
      <c r="AT64" s="390"/>
      <c r="AU64" s="390"/>
      <c r="AV64" s="390"/>
      <c r="AW64" s="390"/>
      <c r="AX64" s="390"/>
      <c r="AY64" s="391"/>
    </row>
    <row r="65" spans="1:51" ht="25" customHeight="1" thickBot="1">
      <c r="A65" s="373"/>
      <c r="B65" s="374"/>
      <c r="C65" s="374"/>
      <c r="D65" s="374"/>
      <c r="E65" s="374"/>
      <c r="F65" s="375"/>
      <c r="G65" s="433"/>
      <c r="H65" s="434"/>
      <c r="I65" s="435" t="s">
        <v>26</v>
      </c>
      <c r="J65" s="435"/>
      <c r="K65" s="435"/>
      <c r="L65" s="435"/>
      <c r="M65" s="435"/>
      <c r="N65" s="435"/>
      <c r="O65" s="367">
        <v>262.02199999999999</v>
      </c>
      <c r="P65" s="368"/>
      <c r="Q65" s="368"/>
      <c r="R65" s="368"/>
      <c r="S65" s="368"/>
      <c r="T65" s="368"/>
      <c r="U65" s="368"/>
      <c r="V65" s="368"/>
      <c r="W65" s="436"/>
      <c r="X65" s="367">
        <v>244.767</v>
      </c>
      <c r="Y65" s="368"/>
      <c r="Z65" s="368"/>
      <c r="AA65" s="368"/>
      <c r="AB65" s="368"/>
      <c r="AC65" s="368"/>
      <c r="AD65" s="368"/>
      <c r="AE65" s="368"/>
      <c r="AF65" s="368"/>
      <c r="AG65" s="436"/>
      <c r="AH65" s="367">
        <v>232.96</v>
      </c>
      <c r="AI65" s="368"/>
      <c r="AJ65" s="368"/>
      <c r="AK65" s="368"/>
      <c r="AL65" s="368"/>
      <c r="AM65" s="368"/>
      <c r="AN65" s="368"/>
      <c r="AO65" s="368"/>
      <c r="AP65" s="436"/>
      <c r="AQ65" s="367">
        <v>190.27500000000001</v>
      </c>
      <c r="AR65" s="368"/>
      <c r="AS65" s="368"/>
      <c r="AT65" s="368"/>
      <c r="AU65" s="368"/>
      <c r="AV65" s="368"/>
      <c r="AW65" s="368"/>
      <c r="AX65" s="368"/>
      <c r="AY65" s="369"/>
    </row>
    <row r="66" spans="1:51" ht="25" customHeight="1">
      <c r="A66" s="135" t="s">
        <v>121</v>
      </c>
      <c r="B66" s="136"/>
      <c r="C66" s="136"/>
      <c r="D66" s="136"/>
      <c r="E66" s="136"/>
      <c r="F66" s="137"/>
      <c r="G66" s="144" t="s">
        <v>113</v>
      </c>
      <c r="H66" s="145"/>
      <c r="I66" s="145"/>
      <c r="J66" s="145"/>
      <c r="K66" s="145"/>
      <c r="L66" s="145"/>
      <c r="M66" s="145"/>
      <c r="N66" s="145"/>
      <c r="O66" s="146">
        <v>0</v>
      </c>
      <c r="P66" s="146"/>
      <c r="Q66" s="146"/>
      <c r="R66" s="146"/>
      <c r="S66" s="146"/>
      <c r="T66" s="146"/>
      <c r="U66" s="146"/>
      <c r="V66" s="146"/>
      <c r="W66" s="146"/>
      <c r="X66" s="146">
        <v>0</v>
      </c>
      <c r="Y66" s="146"/>
      <c r="Z66" s="146"/>
      <c r="AA66" s="146"/>
      <c r="AB66" s="146"/>
      <c r="AC66" s="146"/>
      <c r="AD66" s="146"/>
      <c r="AE66" s="146"/>
      <c r="AF66" s="146"/>
      <c r="AG66" s="146"/>
      <c r="AH66" s="146">
        <v>0</v>
      </c>
      <c r="AI66" s="146"/>
      <c r="AJ66" s="146"/>
      <c r="AK66" s="146"/>
      <c r="AL66" s="146"/>
      <c r="AM66" s="146"/>
      <c r="AN66" s="146"/>
      <c r="AO66" s="146"/>
      <c r="AP66" s="146"/>
      <c r="AQ66" s="146">
        <v>0</v>
      </c>
      <c r="AR66" s="146"/>
      <c r="AS66" s="146"/>
      <c r="AT66" s="146"/>
      <c r="AU66" s="146"/>
      <c r="AV66" s="146"/>
      <c r="AW66" s="146"/>
      <c r="AX66" s="146"/>
      <c r="AY66" s="147"/>
    </row>
    <row r="67" spans="1:51" ht="25" customHeight="1">
      <c r="A67" s="138"/>
      <c r="B67" s="139"/>
      <c r="C67" s="139"/>
      <c r="D67" s="139"/>
      <c r="E67" s="139"/>
      <c r="F67" s="140"/>
      <c r="G67" s="148" t="s">
        <v>114</v>
      </c>
      <c r="H67" s="149"/>
      <c r="I67" s="149"/>
      <c r="J67" s="149"/>
      <c r="K67" s="149"/>
      <c r="L67" s="149"/>
      <c r="M67" s="149"/>
      <c r="N67" s="149"/>
      <c r="O67" s="150">
        <v>0</v>
      </c>
      <c r="P67" s="150"/>
      <c r="Q67" s="150"/>
      <c r="R67" s="150"/>
      <c r="S67" s="150"/>
      <c r="T67" s="150"/>
      <c r="U67" s="150"/>
      <c r="V67" s="150"/>
      <c r="W67" s="150"/>
      <c r="X67" s="150">
        <v>0</v>
      </c>
      <c r="Y67" s="150"/>
      <c r="Z67" s="150"/>
      <c r="AA67" s="150"/>
      <c r="AB67" s="150"/>
      <c r="AC67" s="150"/>
      <c r="AD67" s="150"/>
      <c r="AE67" s="150"/>
      <c r="AF67" s="150"/>
      <c r="AG67" s="150"/>
      <c r="AH67" s="150">
        <v>0</v>
      </c>
      <c r="AI67" s="150"/>
      <c r="AJ67" s="150"/>
      <c r="AK67" s="150"/>
      <c r="AL67" s="150"/>
      <c r="AM67" s="150"/>
      <c r="AN67" s="150"/>
      <c r="AO67" s="150"/>
      <c r="AP67" s="150"/>
      <c r="AQ67" s="150">
        <v>0</v>
      </c>
      <c r="AR67" s="150"/>
      <c r="AS67" s="150"/>
      <c r="AT67" s="150"/>
      <c r="AU67" s="150"/>
      <c r="AV67" s="150"/>
      <c r="AW67" s="150"/>
      <c r="AX67" s="150"/>
      <c r="AY67" s="151"/>
    </row>
    <row r="68" spans="1:51" ht="25" customHeight="1" thickBot="1">
      <c r="A68" s="141"/>
      <c r="B68" s="142"/>
      <c r="C68" s="142"/>
      <c r="D68" s="142"/>
      <c r="E68" s="142"/>
      <c r="F68" s="143"/>
      <c r="G68" s="152" t="s">
        <v>115</v>
      </c>
      <c r="H68" s="153"/>
      <c r="I68" s="153"/>
      <c r="J68" s="153"/>
      <c r="K68" s="153"/>
      <c r="L68" s="153"/>
      <c r="M68" s="153"/>
      <c r="N68" s="153"/>
      <c r="O68" s="154">
        <f>SUM(O66:W67)</f>
        <v>0</v>
      </c>
      <c r="P68" s="154"/>
      <c r="Q68" s="154"/>
      <c r="R68" s="154"/>
      <c r="S68" s="154"/>
      <c r="T68" s="154"/>
      <c r="U68" s="154"/>
      <c r="V68" s="154"/>
      <c r="W68" s="154"/>
      <c r="X68" s="154">
        <f>SUM(X66:AG67)</f>
        <v>0</v>
      </c>
      <c r="Y68" s="154"/>
      <c r="Z68" s="154"/>
      <c r="AA68" s="154"/>
      <c r="AB68" s="154"/>
      <c r="AC68" s="154"/>
      <c r="AD68" s="154"/>
      <c r="AE68" s="154"/>
      <c r="AF68" s="154"/>
      <c r="AG68" s="154"/>
      <c r="AH68" s="154">
        <f>SUM(AH66:AP67)</f>
        <v>0</v>
      </c>
      <c r="AI68" s="154"/>
      <c r="AJ68" s="154"/>
      <c r="AK68" s="154"/>
      <c r="AL68" s="154"/>
      <c r="AM68" s="154"/>
      <c r="AN68" s="154"/>
      <c r="AO68" s="154"/>
      <c r="AP68" s="154"/>
      <c r="AQ68" s="154">
        <f>SUM(AQ66:AY67)</f>
        <v>0</v>
      </c>
      <c r="AR68" s="154"/>
      <c r="AS68" s="154"/>
      <c r="AT68" s="154"/>
      <c r="AU68" s="154"/>
      <c r="AV68" s="154"/>
      <c r="AW68" s="154"/>
      <c r="AX68" s="154"/>
      <c r="AY68" s="155"/>
    </row>
    <row r="69" spans="1:51" ht="25.5" customHeight="1">
      <c r="A69" s="370" t="s">
        <v>64</v>
      </c>
      <c r="B69" s="371"/>
      <c r="C69" s="371"/>
      <c r="D69" s="371"/>
      <c r="E69" s="371"/>
      <c r="F69" s="371"/>
      <c r="G69" s="400" t="s">
        <v>41</v>
      </c>
      <c r="H69" s="401"/>
      <c r="I69" s="401"/>
      <c r="J69" s="401"/>
      <c r="K69" s="401"/>
      <c r="L69" s="404" t="s">
        <v>1</v>
      </c>
      <c r="M69" s="404"/>
      <c r="N69" s="404"/>
      <c r="O69" s="406" t="s">
        <v>43</v>
      </c>
      <c r="P69" s="407"/>
      <c r="Q69" s="407"/>
      <c r="R69" s="407"/>
      <c r="S69" s="407"/>
      <c r="T69" s="407"/>
      <c r="U69" s="408"/>
      <c r="V69" s="265" t="s">
        <v>46</v>
      </c>
      <c r="W69" s="266"/>
      <c r="X69" s="266"/>
      <c r="Y69" s="266"/>
      <c r="Z69" s="266"/>
      <c r="AA69" s="266"/>
      <c r="AB69" s="266"/>
      <c r="AC69" s="266"/>
      <c r="AD69" s="266"/>
      <c r="AE69" s="266"/>
      <c r="AF69" s="266"/>
      <c r="AG69" s="266"/>
      <c r="AH69" s="266"/>
      <c r="AI69" s="266"/>
      <c r="AJ69" s="266"/>
      <c r="AK69" s="266"/>
      <c r="AL69" s="266"/>
      <c r="AM69" s="266"/>
      <c r="AN69" s="266"/>
      <c r="AO69" s="266"/>
      <c r="AP69" s="266"/>
      <c r="AQ69" s="266"/>
      <c r="AR69" s="266"/>
      <c r="AS69" s="266"/>
      <c r="AT69" s="266"/>
      <c r="AU69" s="266"/>
      <c r="AV69" s="266"/>
      <c r="AW69" s="266"/>
      <c r="AX69" s="266"/>
      <c r="AY69" s="412"/>
    </row>
    <row r="70" spans="1:51" ht="25.5" customHeight="1" thickBot="1">
      <c r="A70" s="373"/>
      <c r="B70" s="374"/>
      <c r="C70" s="374"/>
      <c r="D70" s="374"/>
      <c r="E70" s="374"/>
      <c r="F70" s="374"/>
      <c r="G70" s="402"/>
      <c r="H70" s="403"/>
      <c r="I70" s="403"/>
      <c r="J70" s="403"/>
      <c r="K70" s="403"/>
      <c r="L70" s="405"/>
      <c r="M70" s="405"/>
      <c r="N70" s="405"/>
      <c r="O70" s="409"/>
      <c r="P70" s="410"/>
      <c r="Q70" s="410"/>
      <c r="R70" s="410"/>
      <c r="S70" s="410"/>
      <c r="T70" s="410"/>
      <c r="U70" s="411"/>
      <c r="V70" s="413" t="s">
        <v>133</v>
      </c>
      <c r="W70" s="414"/>
      <c r="X70" s="414"/>
      <c r="Y70" s="414"/>
      <c r="Z70" s="414"/>
      <c r="AA70" s="415"/>
      <c r="AB70" s="413" t="s">
        <v>134</v>
      </c>
      <c r="AC70" s="414"/>
      <c r="AD70" s="414"/>
      <c r="AE70" s="414"/>
      <c r="AF70" s="414"/>
      <c r="AG70" s="415"/>
      <c r="AH70" s="413" t="s">
        <v>135</v>
      </c>
      <c r="AI70" s="414"/>
      <c r="AJ70" s="414"/>
      <c r="AK70" s="414"/>
      <c r="AL70" s="414"/>
      <c r="AM70" s="415"/>
      <c r="AN70" s="413" t="s">
        <v>141</v>
      </c>
      <c r="AO70" s="414"/>
      <c r="AP70" s="414"/>
      <c r="AQ70" s="414"/>
      <c r="AR70" s="414"/>
      <c r="AS70" s="415"/>
      <c r="AT70" s="413" t="s">
        <v>140</v>
      </c>
      <c r="AU70" s="414"/>
      <c r="AV70" s="414"/>
      <c r="AW70" s="414"/>
      <c r="AX70" s="414"/>
      <c r="AY70" s="416"/>
    </row>
    <row r="71" spans="1:51" ht="25.5" customHeight="1">
      <c r="A71" s="373"/>
      <c r="B71" s="374"/>
      <c r="C71" s="374"/>
      <c r="D71" s="374"/>
      <c r="E71" s="374"/>
      <c r="F71" s="374"/>
      <c r="G71" s="431" t="s">
        <v>142</v>
      </c>
      <c r="H71" s="342"/>
      <c r="I71" s="342"/>
      <c r="J71" s="342"/>
      <c r="K71" s="343"/>
      <c r="L71" s="432" t="s">
        <v>36</v>
      </c>
      <c r="M71" s="432"/>
      <c r="N71" s="432"/>
      <c r="O71" s="426" t="s">
        <v>217</v>
      </c>
      <c r="P71" s="427"/>
      <c r="Q71" s="13" t="s">
        <v>47</v>
      </c>
      <c r="R71" s="390" t="s">
        <v>217</v>
      </c>
      <c r="S71" s="390"/>
      <c r="T71" s="390"/>
      <c r="U71" s="430"/>
      <c r="V71" s="426" t="s">
        <v>217</v>
      </c>
      <c r="W71" s="427"/>
      <c r="X71" s="13" t="s">
        <v>47</v>
      </c>
      <c r="Y71" s="390" t="s">
        <v>217</v>
      </c>
      <c r="Z71" s="390"/>
      <c r="AA71" s="430"/>
      <c r="AB71" s="426" t="s">
        <v>217</v>
      </c>
      <c r="AC71" s="427"/>
      <c r="AD71" s="13" t="s">
        <v>47</v>
      </c>
      <c r="AE71" s="390" t="s">
        <v>217</v>
      </c>
      <c r="AF71" s="390"/>
      <c r="AG71" s="430"/>
      <c r="AH71" s="426" t="s">
        <v>217</v>
      </c>
      <c r="AI71" s="427"/>
      <c r="AJ71" s="13" t="s">
        <v>47</v>
      </c>
      <c r="AK71" s="390" t="s">
        <v>217</v>
      </c>
      <c r="AL71" s="390"/>
      <c r="AM71" s="430"/>
      <c r="AN71" s="426" t="s">
        <v>217</v>
      </c>
      <c r="AO71" s="427"/>
      <c r="AP71" s="13" t="s">
        <v>47</v>
      </c>
      <c r="AQ71" s="390" t="s">
        <v>217</v>
      </c>
      <c r="AR71" s="390"/>
      <c r="AS71" s="430"/>
      <c r="AT71" s="426" t="s">
        <v>217</v>
      </c>
      <c r="AU71" s="427"/>
      <c r="AV71" s="13" t="s">
        <v>47</v>
      </c>
      <c r="AW71" s="390" t="s">
        <v>217</v>
      </c>
      <c r="AX71" s="390"/>
      <c r="AY71" s="391"/>
    </row>
    <row r="72" spans="1:51" ht="25.5" customHeight="1">
      <c r="A72" s="373"/>
      <c r="B72" s="374"/>
      <c r="C72" s="374"/>
      <c r="D72" s="374"/>
      <c r="E72" s="374"/>
      <c r="F72" s="374"/>
      <c r="G72" s="26"/>
      <c r="H72" s="27"/>
      <c r="I72" s="27"/>
      <c r="J72" s="27"/>
      <c r="K72" s="28"/>
      <c r="L72" s="437" t="s">
        <v>36</v>
      </c>
      <c r="M72" s="437"/>
      <c r="N72" s="437"/>
      <c r="O72" s="438">
        <v>1</v>
      </c>
      <c r="P72" s="439"/>
      <c r="Q72" s="14" t="s">
        <v>47</v>
      </c>
      <c r="R72" s="440">
        <v>48</v>
      </c>
      <c r="S72" s="440"/>
      <c r="T72" s="440"/>
      <c r="U72" s="441"/>
      <c r="V72" s="428"/>
      <c r="W72" s="428"/>
      <c r="X72" s="428"/>
      <c r="Y72" s="428"/>
      <c r="Z72" s="428"/>
      <c r="AA72" s="428"/>
      <c r="AB72" s="428"/>
      <c r="AC72" s="428"/>
      <c r="AD72" s="428"/>
      <c r="AE72" s="428"/>
      <c r="AF72" s="428"/>
      <c r="AG72" s="428"/>
      <c r="AH72" s="428"/>
      <c r="AI72" s="428"/>
      <c r="AJ72" s="428"/>
      <c r="AK72" s="428"/>
      <c r="AL72" s="428"/>
      <c r="AM72" s="428"/>
      <c r="AN72" s="428"/>
      <c r="AO72" s="428"/>
      <c r="AP72" s="428"/>
      <c r="AQ72" s="428"/>
      <c r="AR72" s="428"/>
      <c r="AS72" s="428"/>
      <c r="AT72" s="428"/>
      <c r="AU72" s="428"/>
      <c r="AV72" s="428"/>
      <c r="AW72" s="428"/>
      <c r="AX72" s="428"/>
      <c r="AY72" s="429"/>
    </row>
    <row r="73" spans="1:51" ht="25.5" customHeight="1">
      <c r="A73" s="373"/>
      <c r="B73" s="374"/>
      <c r="C73" s="374"/>
      <c r="D73" s="374"/>
      <c r="E73" s="374"/>
      <c r="F73" s="374"/>
      <c r="G73" s="417" t="s">
        <v>143</v>
      </c>
      <c r="H73" s="418"/>
      <c r="I73" s="418"/>
      <c r="J73" s="418"/>
      <c r="K73" s="419"/>
      <c r="L73" s="381" t="s">
        <v>36</v>
      </c>
      <c r="M73" s="381"/>
      <c r="N73" s="381"/>
      <c r="O73" s="423" t="s">
        <v>217</v>
      </c>
      <c r="P73" s="424"/>
      <c r="Q73" s="15" t="s">
        <v>47</v>
      </c>
      <c r="R73" s="322" t="s">
        <v>217</v>
      </c>
      <c r="S73" s="322"/>
      <c r="T73" s="322"/>
      <c r="U73" s="331"/>
      <c r="V73" s="425"/>
      <c r="W73" s="425"/>
      <c r="X73" s="425"/>
      <c r="Y73" s="425"/>
      <c r="Z73" s="425"/>
      <c r="AA73" s="425"/>
      <c r="AB73" s="423" t="s">
        <v>217</v>
      </c>
      <c r="AC73" s="424"/>
      <c r="AD73" s="15" t="s">
        <v>47</v>
      </c>
      <c r="AE73" s="322" t="s">
        <v>217</v>
      </c>
      <c r="AF73" s="322"/>
      <c r="AG73" s="331"/>
      <c r="AH73" s="423" t="s">
        <v>217</v>
      </c>
      <c r="AI73" s="424"/>
      <c r="AJ73" s="15" t="s">
        <v>47</v>
      </c>
      <c r="AK73" s="322" t="s">
        <v>217</v>
      </c>
      <c r="AL73" s="322"/>
      <c r="AM73" s="331"/>
      <c r="AN73" s="423" t="s">
        <v>217</v>
      </c>
      <c r="AO73" s="424"/>
      <c r="AP73" s="15" t="s">
        <v>47</v>
      </c>
      <c r="AQ73" s="322" t="s">
        <v>217</v>
      </c>
      <c r="AR73" s="322"/>
      <c r="AS73" s="331"/>
      <c r="AT73" s="423" t="s">
        <v>217</v>
      </c>
      <c r="AU73" s="424"/>
      <c r="AV73" s="15" t="s">
        <v>47</v>
      </c>
      <c r="AW73" s="322" t="s">
        <v>217</v>
      </c>
      <c r="AX73" s="322"/>
      <c r="AY73" s="323"/>
    </row>
    <row r="74" spans="1:51" ht="25.5" customHeight="1">
      <c r="A74" s="373"/>
      <c r="B74" s="374"/>
      <c r="C74" s="374"/>
      <c r="D74" s="374"/>
      <c r="E74" s="374"/>
      <c r="F74" s="374"/>
      <c r="G74" s="420"/>
      <c r="H74" s="421"/>
      <c r="I74" s="421"/>
      <c r="J74" s="421"/>
      <c r="K74" s="422"/>
      <c r="L74" s="437" t="s">
        <v>36</v>
      </c>
      <c r="M74" s="437"/>
      <c r="N74" s="437"/>
      <c r="O74" s="438">
        <v>1</v>
      </c>
      <c r="P74" s="439"/>
      <c r="Q74" s="14" t="s">
        <v>47</v>
      </c>
      <c r="R74" s="440">
        <v>48</v>
      </c>
      <c r="S74" s="440"/>
      <c r="T74" s="440"/>
      <c r="U74" s="441"/>
      <c r="V74" s="428"/>
      <c r="W74" s="428"/>
      <c r="X74" s="428"/>
      <c r="Y74" s="428"/>
      <c r="Z74" s="428"/>
      <c r="AA74" s="428"/>
      <c r="AB74" s="428"/>
      <c r="AC74" s="428"/>
      <c r="AD74" s="428"/>
      <c r="AE74" s="428"/>
      <c r="AF74" s="428"/>
      <c r="AG74" s="428"/>
      <c r="AH74" s="428"/>
      <c r="AI74" s="428"/>
      <c r="AJ74" s="428"/>
      <c r="AK74" s="428"/>
      <c r="AL74" s="428"/>
      <c r="AM74" s="428"/>
      <c r="AN74" s="428"/>
      <c r="AO74" s="428"/>
      <c r="AP74" s="428"/>
      <c r="AQ74" s="428"/>
      <c r="AR74" s="428"/>
      <c r="AS74" s="428"/>
      <c r="AT74" s="428"/>
      <c r="AU74" s="428"/>
      <c r="AV74" s="428"/>
      <c r="AW74" s="428"/>
      <c r="AX74" s="428"/>
      <c r="AY74" s="429"/>
    </row>
    <row r="75" spans="1:51" ht="25.5" customHeight="1">
      <c r="A75" s="373"/>
      <c r="B75" s="374"/>
      <c r="C75" s="374"/>
      <c r="D75" s="374"/>
      <c r="E75" s="374"/>
      <c r="F75" s="374"/>
      <c r="G75" s="417" t="s">
        <v>144</v>
      </c>
      <c r="H75" s="418"/>
      <c r="I75" s="418"/>
      <c r="J75" s="418"/>
      <c r="K75" s="419"/>
      <c r="L75" s="381" t="s">
        <v>36</v>
      </c>
      <c r="M75" s="381"/>
      <c r="N75" s="381"/>
      <c r="O75" s="423" t="s">
        <v>217</v>
      </c>
      <c r="P75" s="424"/>
      <c r="Q75" s="15" t="s">
        <v>47</v>
      </c>
      <c r="R75" s="322" t="s">
        <v>217</v>
      </c>
      <c r="S75" s="322"/>
      <c r="T75" s="322"/>
      <c r="U75" s="331"/>
      <c r="V75" s="425"/>
      <c r="W75" s="425"/>
      <c r="X75" s="425"/>
      <c r="Y75" s="425"/>
      <c r="Z75" s="425"/>
      <c r="AA75" s="425"/>
      <c r="AB75" s="425"/>
      <c r="AC75" s="425"/>
      <c r="AD75" s="425"/>
      <c r="AE75" s="425"/>
      <c r="AF75" s="425"/>
      <c r="AG75" s="425"/>
      <c r="AH75" s="423" t="s">
        <v>217</v>
      </c>
      <c r="AI75" s="424"/>
      <c r="AJ75" s="15" t="s">
        <v>47</v>
      </c>
      <c r="AK75" s="322" t="s">
        <v>217</v>
      </c>
      <c r="AL75" s="322"/>
      <c r="AM75" s="331"/>
      <c r="AN75" s="423" t="s">
        <v>217</v>
      </c>
      <c r="AO75" s="424"/>
      <c r="AP75" s="15" t="s">
        <v>47</v>
      </c>
      <c r="AQ75" s="322" t="s">
        <v>217</v>
      </c>
      <c r="AR75" s="322"/>
      <c r="AS75" s="331"/>
      <c r="AT75" s="423" t="s">
        <v>217</v>
      </c>
      <c r="AU75" s="424"/>
      <c r="AV75" s="15" t="s">
        <v>47</v>
      </c>
      <c r="AW75" s="322" t="s">
        <v>217</v>
      </c>
      <c r="AX75" s="322"/>
      <c r="AY75" s="323"/>
    </row>
    <row r="76" spans="1:51" ht="25.5" customHeight="1">
      <c r="A76" s="373"/>
      <c r="B76" s="374"/>
      <c r="C76" s="374"/>
      <c r="D76" s="374"/>
      <c r="E76" s="374"/>
      <c r="F76" s="374"/>
      <c r="G76" s="420"/>
      <c r="H76" s="421"/>
      <c r="I76" s="421"/>
      <c r="J76" s="421"/>
      <c r="K76" s="422"/>
      <c r="L76" s="437" t="s">
        <v>36</v>
      </c>
      <c r="M76" s="437"/>
      <c r="N76" s="437"/>
      <c r="O76" s="438">
        <v>1</v>
      </c>
      <c r="P76" s="439"/>
      <c r="Q76" s="14" t="s">
        <v>47</v>
      </c>
      <c r="R76" s="440">
        <v>48</v>
      </c>
      <c r="S76" s="440"/>
      <c r="T76" s="440"/>
      <c r="U76" s="441"/>
      <c r="V76" s="428"/>
      <c r="W76" s="428"/>
      <c r="X76" s="428"/>
      <c r="Y76" s="428"/>
      <c r="Z76" s="428"/>
      <c r="AA76" s="428"/>
      <c r="AB76" s="428"/>
      <c r="AC76" s="428"/>
      <c r="AD76" s="428"/>
      <c r="AE76" s="428"/>
      <c r="AF76" s="428"/>
      <c r="AG76" s="428"/>
      <c r="AH76" s="428"/>
      <c r="AI76" s="428"/>
      <c r="AJ76" s="428"/>
      <c r="AK76" s="428"/>
      <c r="AL76" s="428"/>
      <c r="AM76" s="428"/>
      <c r="AN76" s="428"/>
      <c r="AO76" s="428"/>
      <c r="AP76" s="428"/>
      <c r="AQ76" s="428"/>
      <c r="AR76" s="428"/>
      <c r="AS76" s="428"/>
      <c r="AT76" s="428"/>
      <c r="AU76" s="428"/>
      <c r="AV76" s="428"/>
      <c r="AW76" s="428"/>
      <c r="AX76" s="428"/>
      <c r="AY76" s="429"/>
    </row>
    <row r="77" spans="1:51" ht="25.5" customHeight="1" thickBot="1">
      <c r="A77" s="398"/>
      <c r="B77" s="399"/>
      <c r="C77" s="399"/>
      <c r="D77" s="399"/>
      <c r="E77" s="399"/>
      <c r="F77" s="399"/>
      <c r="G77" s="454" t="s">
        <v>145</v>
      </c>
      <c r="H77" s="455"/>
      <c r="I77" s="455"/>
      <c r="J77" s="455"/>
      <c r="K77" s="455"/>
      <c r="L77" s="456" t="s">
        <v>36</v>
      </c>
      <c r="M77" s="456"/>
      <c r="N77" s="456"/>
      <c r="O77" s="451">
        <v>1</v>
      </c>
      <c r="P77" s="452"/>
      <c r="Q77" s="2" t="s">
        <v>47</v>
      </c>
      <c r="R77" s="365">
        <v>48</v>
      </c>
      <c r="S77" s="365"/>
      <c r="T77" s="365"/>
      <c r="U77" s="453"/>
      <c r="V77" s="450"/>
      <c r="W77" s="450"/>
      <c r="X77" s="450"/>
      <c r="Y77" s="450"/>
      <c r="Z77" s="450"/>
      <c r="AA77" s="450"/>
      <c r="AB77" s="450"/>
      <c r="AC77" s="450"/>
      <c r="AD77" s="450"/>
      <c r="AE77" s="450"/>
      <c r="AF77" s="450"/>
      <c r="AG77" s="450"/>
      <c r="AH77" s="450"/>
      <c r="AI77" s="450"/>
      <c r="AJ77" s="450"/>
      <c r="AK77" s="450"/>
      <c r="AL77" s="450"/>
      <c r="AM77" s="450"/>
      <c r="AN77" s="451" t="s">
        <v>217</v>
      </c>
      <c r="AO77" s="452"/>
      <c r="AP77" s="2" t="s">
        <v>47</v>
      </c>
      <c r="AQ77" s="365" t="s">
        <v>217</v>
      </c>
      <c r="AR77" s="365"/>
      <c r="AS77" s="453"/>
      <c r="AT77" s="451" t="s">
        <v>217</v>
      </c>
      <c r="AU77" s="452"/>
      <c r="AV77" s="2" t="s">
        <v>47</v>
      </c>
      <c r="AW77" s="365" t="s">
        <v>217</v>
      </c>
      <c r="AX77" s="365"/>
      <c r="AY77" s="366"/>
    </row>
    <row r="78" spans="1:51" ht="25.5" customHeight="1" thickBot="1">
      <c r="A78" s="370" t="s">
        <v>50</v>
      </c>
      <c r="B78" s="371"/>
      <c r="C78" s="371"/>
      <c r="D78" s="371"/>
      <c r="E78" s="371"/>
      <c r="F78" s="371"/>
      <c r="G78" s="469" t="s">
        <v>51</v>
      </c>
      <c r="H78" s="470"/>
      <c r="I78" s="470"/>
      <c r="J78" s="470"/>
      <c r="K78" s="470"/>
      <c r="L78" s="471" t="s">
        <v>1</v>
      </c>
      <c r="M78" s="471"/>
      <c r="N78" s="471"/>
      <c r="O78" s="472" t="s">
        <v>133</v>
      </c>
      <c r="P78" s="442"/>
      <c r="Q78" s="442"/>
      <c r="R78" s="442"/>
      <c r="S78" s="442"/>
      <c r="T78" s="442"/>
      <c r="U78" s="442"/>
      <c r="V78" s="442"/>
      <c r="W78" s="443"/>
      <c r="X78" s="442" t="s">
        <v>134</v>
      </c>
      <c r="Y78" s="442"/>
      <c r="Z78" s="442"/>
      <c r="AA78" s="442"/>
      <c r="AB78" s="442"/>
      <c r="AC78" s="442"/>
      <c r="AD78" s="442"/>
      <c r="AE78" s="442"/>
      <c r="AF78" s="442"/>
      <c r="AG78" s="443"/>
      <c r="AH78" s="442" t="s">
        <v>138</v>
      </c>
      <c r="AI78" s="442"/>
      <c r="AJ78" s="442"/>
      <c r="AK78" s="442"/>
      <c r="AL78" s="442"/>
      <c r="AM78" s="442"/>
      <c r="AN78" s="442"/>
      <c r="AO78" s="442"/>
      <c r="AP78" s="443"/>
      <c r="AQ78" s="442" t="s">
        <v>139</v>
      </c>
      <c r="AR78" s="442"/>
      <c r="AS78" s="442"/>
      <c r="AT78" s="442"/>
      <c r="AU78" s="442"/>
      <c r="AV78" s="442"/>
      <c r="AW78" s="442"/>
      <c r="AX78" s="442"/>
      <c r="AY78" s="444"/>
    </row>
    <row r="79" spans="1:51" ht="25.5" customHeight="1">
      <c r="A79" s="373"/>
      <c r="B79" s="374"/>
      <c r="C79" s="374"/>
      <c r="D79" s="374"/>
      <c r="E79" s="374"/>
      <c r="F79" s="374"/>
      <c r="G79" s="287" t="s">
        <v>125</v>
      </c>
      <c r="H79" s="49"/>
      <c r="I79" s="49"/>
      <c r="J79" s="49"/>
      <c r="K79" s="49"/>
      <c r="L79" s="432" t="s">
        <v>36</v>
      </c>
      <c r="M79" s="432"/>
      <c r="N79" s="432"/>
      <c r="O79" s="463">
        <v>0</v>
      </c>
      <c r="P79" s="464"/>
      <c r="Q79" s="464"/>
      <c r="R79" s="16" t="s">
        <v>37</v>
      </c>
      <c r="S79" s="461">
        <v>0</v>
      </c>
      <c r="T79" s="461"/>
      <c r="U79" s="461"/>
      <c r="V79" s="461"/>
      <c r="W79" s="462"/>
      <c r="X79" s="463"/>
      <c r="Y79" s="464"/>
      <c r="Z79" s="464"/>
      <c r="AA79" s="16" t="s">
        <v>37</v>
      </c>
      <c r="AB79" s="461">
        <v>0</v>
      </c>
      <c r="AC79" s="461"/>
      <c r="AD79" s="461"/>
      <c r="AE79" s="461"/>
      <c r="AF79" s="461"/>
      <c r="AG79" s="462"/>
      <c r="AH79" s="463"/>
      <c r="AI79" s="464"/>
      <c r="AJ79" s="464"/>
      <c r="AK79" s="16" t="s">
        <v>37</v>
      </c>
      <c r="AL79" s="461">
        <v>0</v>
      </c>
      <c r="AM79" s="461"/>
      <c r="AN79" s="461"/>
      <c r="AO79" s="461"/>
      <c r="AP79" s="462"/>
      <c r="AQ79" s="457"/>
      <c r="AR79" s="457"/>
      <c r="AS79" s="457"/>
      <c r="AT79" s="457"/>
      <c r="AU79" s="457"/>
      <c r="AV79" s="457"/>
      <c r="AW79" s="457"/>
      <c r="AX79" s="457"/>
      <c r="AY79" s="458"/>
    </row>
    <row r="80" spans="1:51" ht="25.5" customHeight="1">
      <c r="A80" s="373"/>
      <c r="B80" s="374"/>
      <c r="C80" s="374"/>
      <c r="D80" s="374"/>
      <c r="E80" s="374"/>
      <c r="F80" s="374"/>
      <c r="G80" s="445"/>
      <c r="H80" s="32"/>
      <c r="I80" s="32"/>
      <c r="J80" s="32"/>
      <c r="K80" s="32"/>
      <c r="L80" s="437" t="s">
        <v>36</v>
      </c>
      <c r="M80" s="437"/>
      <c r="N80" s="437"/>
      <c r="O80" s="459">
        <v>0</v>
      </c>
      <c r="P80" s="459"/>
      <c r="Q80" s="460"/>
      <c r="R80" s="17" t="s">
        <v>37</v>
      </c>
      <c r="S80" s="466">
        <v>0</v>
      </c>
      <c r="T80" s="467"/>
      <c r="U80" s="467"/>
      <c r="V80" s="467"/>
      <c r="W80" s="467"/>
      <c r="X80" s="459"/>
      <c r="Y80" s="459"/>
      <c r="Z80" s="460"/>
      <c r="AA80" s="17" t="s">
        <v>37</v>
      </c>
      <c r="AB80" s="466">
        <v>0</v>
      </c>
      <c r="AC80" s="467"/>
      <c r="AD80" s="467"/>
      <c r="AE80" s="467"/>
      <c r="AF80" s="467"/>
      <c r="AG80" s="467"/>
      <c r="AH80" s="459"/>
      <c r="AI80" s="459"/>
      <c r="AJ80" s="460"/>
      <c r="AK80" s="17" t="s">
        <v>37</v>
      </c>
      <c r="AL80" s="466">
        <v>0</v>
      </c>
      <c r="AM80" s="467"/>
      <c r="AN80" s="467"/>
      <c r="AO80" s="467"/>
      <c r="AP80" s="467"/>
      <c r="AQ80" s="459"/>
      <c r="AR80" s="459"/>
      <c r="AS80" s="460"/>
      <c r="AT80" s="17" t="s">
        <v>37</v>
      </c>
      <c r="AU80" s="466">
        <v>0</v>
      </c>
      <c r="AV80" s="467"/>
      <c r="AW80" s="467"/>
      <c r="AX80" s="467"/>
      <c r="AY80" s="468"/>
    </row>
    <row r="81" spans="1:51" ht="25.5" customHeight="1">
      <c r="A81" s="373"/>
      <c r="B81" s="374"/>
      <c r="C81" s="374"/>
      <c r="D81" s="374"/>
      <c r="E81" s="374"/>
      <c r="F81" s="374"/>
      <c r="G81" s="445" t="s">
        <v>126</v>
      </c>
      <c r="H81" s="32"/>
      <c r="I81" s="32"/>
      <c r="J81" s="32"/>
      <c r="K81" s="32"/>
      <c r="L81" s="309" t="s">
        <v>36</v>
      </c>
      <c r="M81" s="309"/>
      <c r="N81" s="309"/>
      <c r="O81" s="446">
        <v>0</v>
      </c>
      <c r="P81" s="446"/>
      <c r="Q81" s="447"/>
      <c r="R81" s="3" t="s">
        <v>37</v>
      </c>
      <c r="S81" s="448">
        <v>0</v>
      </c>
      <c r="T81" s="449"/>
      <c r="U81" s="449"/>
      <c r="V81" s="449"/>
      <c r="W81" s="449"/>
      <c r="X81" s="446"/>
      <c r="Y81" s="446"/>
      <c r="Z81" s="447"/>
      <c r="AA81" s="3" t="s">
        <v>37</v>
      </c>
      <c r="AB81" s="448">
        <v>0</v>
      </c>
      <c r="AC81" s="449"/>
      <c r="AD81" s="449"/>
      <c r="AE81" s="449"/>
      <c r="AF81" s="449"/>
      <c r="AG81" s="449"/>
      <c r="AH81" s="446"/>
      <c r="AI81" s="446"/>
      <c r="AJ81" s="447"/>
      <c r="AK81" s="3" t="s">
        <v>37</v>
      </c>
      <c r="AL81" s="448">
        <v>0</v>
      </c>
      <c r="AM81" s="449"/>
      <c r="AN81" s="449"/>
      <c r="AO81" s="449"/>
      <c r="AP81" s="449"/>
      <c r="AQ81" s="446"/>
      <c r="AR81" s="446"/>
      <c r="AS81" s="447"/>
      <c r="AT81" s="3" t="s">
        <v>37</v>
      </c>
      <c r="AU81" s="448">
        <v>0</v>
      </c>
      <c r="AV81" s="449"/>
      <c r="AW81" s="449"/>
      <c r="AX81" s="449"/>
      <c r="AY81" s="465"/>
    </row>
    <row r="82" spans="1:51" ht="25.5" customHeight="1">
      <c r="A82" s="373"/>
      <c r="B82" s="374"/>
      <c r="C82" s="374"/>
      <c r="D82" s="374"/>
      <c r="E82" s="374"/>
      <c r="F82" s="374"/>
      <c r="G82" s="473" t="s">
        <v>127</v>
      </c>
      <c r="H82" s="316"/>
      <c r="I82" s="316"/>
      <c r="J82" s="316"/>
      <c r="K82" s="316"/>
      <c r="L82" s="309" t="s">
        <v>36</v>
      </c>
      <c r="M82" s="309"/>
      <c r="N82" s="309"/>
      <c r="O82" s="446">
        <v>0</v>
      </c>
      <c r="P82" s="446"/>
      <c r="Q82" s="447"/>
      <c r="R82" s="3" t="s">
        <v>37</v>
      </c>
      <c r="S82" s="448">
        <v>0</v>
      </c>
      <c r="T82" s="449"/>
      <c r="U82" s="449"/>
      <c r="V82" s="449"/>
      <c r="W82" s="449"/>
      <c r="X82" s="446"/>
      <c r="Y82" s="446"/>
      <c r="Z82" s="447"/>
      <c r="AA82" s="3" t="s">
        <v>37</v>
      </c>
      <c r="AB82" s="448">
        <v>0</v>
      </c>
      <c r="AC82" s="449"/>
      <c r="AD82" s="449"/>
      <c r="AE82" s="449"/>
      <c r="AF82" s="449"/>
      <c r="AG82" s="449"/>
      <c r="AH82" s="446"/>
      <c r="AI82" s="446"/>
      <c r="AJ82" s="447"/>
      <c r="AK82" s="3" t="s">
        <v>37</v>
      </c>
      <c r="AL82" s="448">
        <v>0</v>
      </c>
      <c r="AM82" s="449"/>
      <c r="AN82" s="449"/>
      <c r="AO82" s="449"/>
      <c r="AP82" s="449"/>
      <c r="AQ82" s="446"/>
      <c r="AR82" s="446"/>
      <c r="AS82" s="447"/>
      <c r="AT82" s="3" t="s">
        <v>37</v>
      </c>
      <c r="AU82" s="448">
        <v>0</v>
      </c>
      <c r="AV82" s="449"/>
      <c r="AW82" s="449"/>
      <c r="AX82" s="449"/>
      <c r="AY82" s="465"/>
    </row>
    <row r="83" spans="1:51" ht="25.5" customHeight="1" thickBot="1">
      <c r="A83" s="398"/>
      <c r="B83" s="399"/>
      <c r="C83" s="399"/>
      <c r="D83" s="399"/>
      <c r="E83" s="399"/>
      <c r="F83" s="399"/>
      <c r="G83" s="454" t="s">
        <v>52</v>
      </c>
      <c r="H83" s="455"/>
      <c r="I83" s="455"/>
      <c r="J83" s="455"/>
      <c r="K83" s="455"/>
      <c r="L83" s="456" t="s">
        <v>36</v>
      </c>
      <c r="M83" s="456"/>
      <c r="N83" s="456"/>
      <c r="O83" s="474">
        <v>0</v>
      </c>
      <c r="P83" s="474"/>
      <c r="Q83" s="475"/>
      <c r="R83" s="4" t="s">
        <v>37</v>
      </c>
      <c r="S83" s="476">
        <v>0</v>
      </c>
      <c r="T83" s="477"/>
      <c r="U83" s="477"/>
      <c r="V83" s="477"/>
      <c r="W83" s="477"/>
      <c r="X83" s="474"/>
      <c r="Y83" s="474"/>
      <c r="Z83" s="475"/>
      <c r="AA83" s="4" t="s">
        <v>37</v>
      </c>
      <c r="AB83" s="476">
        <f>S83+AB79-AB81-AB82</f>
        <v>0</v>
      </c>
      <c r="AC83" s="477"/>
      <c r="AD83" s="477"/>
      <c r="AE83" s="477"/>
      <c r="AF83" s="477"/>
      <c r="AG83" s="477"/>
      <c r="AH83" s="474"/>
      <c r="AI83" s="474"/>
      <c r="AJ83" s="475"/>
      <c r="AK83" s="4" t="s">
        <v>37</v>
      </c>
      <c r="AL83" s="476">
        <f>AB83+AL79-AL81-AL82</f>
        <v>0</v>
      </c>
      <c r="AM83" s="477"/>
      <c r="AN83" s="477"/>
      <c r="AO83" s="477"/>
      <c r="AP83" s="477"/>
      <c r="AQ83" s="474"/>
      <c r="AR83" s="474"/>
      <c r="AS83" s="475"/>
      <c r="AT83" s="4" t="s">
        <v>37</v>
      </c>
      <c r="AU83" s="476">
        <f>AL83+AU80-AU81-AU82</f>
        <v>0</v>
      </c>
      <c r="AV83" s="477"/>
      <c r="AW83" s="477"/>
      <c r="AX83" s="477"/>
      <c r="AY83" s="482"/>
    </row>
    <row r="84" spans="1:51" ht="25.5" customHeight="1" thickBot="1">
      <c r="A84" s="370" t="s">
        <v>53</v>
      </c>
      <c r="B84" s="371"/>
      <c r="C84" s="371"/>
      <c r="D84" s="371"/>
      <c r="E84" s="371"/>
      <c r="F84" s="371"/>
      <c r="G84" s="469" t="s">
        <v>51</v>
      </c>
      <c r="H84" s="470"/>
      <c r="I84" s="470"/>
      <c r="J84" s="470"/>
      <c r="K84" s="470"/>
      <c r="L84" s="471" t="s">
        <v>1</v>
      </c>
      <c r="M84" s="471"/>
      <c r="N84" s="471"/>
      <c r="O84" s="472" t="s">
        <v>133</v>
      </c>
      <c r="P84" s="442"/>
      <c r="Q84" s="442"/>
      <c r="R84" s="442"/>
      <c r="S84" s="442"/>
      <c r="T84" s="442"/>
      <c r="U84" s="442"/>
      <c r="V84" s="442"/>
      <c r="W84" s="443"/>
      <c r="X84" s="442" t="s">
        <v>134</v>
      </c>
      <c r="Y84" s="442"/>
      <c r="Z84" s="442"/>
      <c r="AA84" s="442"/>
      <c r="AB84" s="442"/>
      <c r="AC84" s="442"/>
      <c r="AD84" s="442"/>
      <c r="AE84" s="442"/>
      <c r="AF84" s="442"/>
      <c r="AG84" s="443"/>
      <c r="AH84" s="442" t="s">
        <v>138</v>
      </c>
      <c r="AI84" s="442"/>
      <c r="AJ84" s="442"/>
      <c r="AK84" s="442"/>
      <c r="AL84" s="442"/>
      <c r="AM84" s="442"/>
      <c r="AN84" s="442"/>
      <c r="AO84" s="442"/>
      <c r="AP84" s="443"/>
      <c r="AQ84" s="442" t="s">
        <v>139</v>
      </c>
      <c r="AR84" s="442"/>
      <c r="AS84" s="442"/>
      <c r="AT84" s="442"/>
      <c r="AU84" s="442"/>
      <c r="AV84" s="442"/>
      <c r="AW84" s="442"/>
      <c r="AX84" s="442"/>
      <c r="AY84" s="444"/>
    </row>
    <row r="85" spans="1:51" ht="25.5" customHeight="1">
      <c r="A85" s="373"/>
      <c r="B85" s="374"/>
      <c r="C85" s="374"/>
      <c r="D85" s="374"/>
      <c r="E85" s="374"/>
      <c r="F85" s="374"/>
      <c r="G85" s="287" t="s">
        <v>62</v>
      </c>
      <c r="H85" s="49"/>
      <c r="I85" s="49"/>
      <c r="J85" s="49"/>
      <c r="K85" s="49"/>
      <c r="L85" s="480" t="s">
        <v>36</v>
      </c>
      <c r="M85" s="480"/>
      <c r="N85" s="480"/>
      <c r="O85" s="463"/>
      <c r="P85" s="464"/>
      <c r="Q85" s="464"/>
      <c r="R85" s="16" t="s">
        <v>37</v>
      </c>
      <c r="S85" s="461">
        <v>0</v>
      </c>
      <c r="T85" s="461"/>
      <c r="U85" s="461"/>
      <c r="V85" s="461"/>
      <c r="W85" s="462"/>
      <c r="X85" s="463"/>
      <c r="Y85" s="464"/>
      <c r="Z85" s="464"/>
      <c r="AA85" s="16" t="s">
        <v>37</v>
      </c>
      <c r="AB85" s="461">
        <v>0</v>
      </c>
      <c r="AC85" s="461"/>
      <c r="AD85" s="461"/>
      <c r="AE85" s="461"/>
      <c r="AF85" s="461"/>
      <c r="AG85" s="462"/>
      <c r="AH85" s="463"/>
      <c r="AI85" s="464"/>
      <c r="AJ85" s="464"/>
      <c r="AK85" s="16" t="s">
        <v>37</v>
      </c>
      <c r="AL85" s="461">
        <v>0</v>
      </c>
      <c r="AM85" s="461"/>
      <c r="AN85" s="461"/>
      <c r="AO85" s="461"/>
      <c r="AP85" s="462"/>
      <c r="AQ85" s="457"/>
      <c r="AR85" s="457"/>
      <c r="AS85" s="457"/>
      <c r="AT85" s="457"/>
      <c r="AU85" s="457"/>
      <c r="AV85" s="457"/>
      <c r="AW85" s="457"/>
      <c r="AX85" s="457"/>
      <c r="AY85" s="458"/>
    </row>
    <row r="86" spans="1:51" ht="25.5" customHeight="1">
      <c r="A86" s="373"/>
      <c r="B86" s="374"/>
      <c r="C86" s="374"/>
      <c r="D86" s="374"/>
      <c r="E86" s="374"/>
      <c r="F86" s="374"/>
      <c r="G86" s="445"/>
      <c r="H86" s="32"/>
      <c r="I86" s="32"/>
      <c r="J86" s="32"/>
      <c r="K86" s="32"/>
      <c r="L86" s="481" t="s">
        <v>36</v>
      </c>
      <c r="M86" s="481"/>
      <c r="N86" s="481"/>
      <c r="O86" s="459"/>
      <c r="P86" s="459"/>
      <c r="Q86" s="460"/>
      <c r="R86" s="17" t="s">
        <v>37</v>
      </c>
      <c r="S86" s="466">
        <v>0</v>
      </c>
      <c r="T86" s="467"/>
      <c r="U86" s="467"/>
      <c r="V86" s="467"/>
      <c r="W86" s="467"/>
      <c r="X86" s="459"/>
      <c r="Y86" s="459"/>
      <c r="Z86" s="460"/>
      <c r="AA86" s="17" t="s">
        <v>37</v>
      </c>
      <c r="AB86" s="466">
        <v>0</v>
      </c>
      <c r="AC86" s="467"/>
      <c r="AD86" s="467"/>
      <c r="AE86" s="467"/>
      <c r="AF86" s="467"/>
      <c r="AG86" s="467"/>
      <c r="AH86" s="459"/>
      <c r="AI86" s="459"/>
      <c r="AJ86" s="460"/>
      <c r="AK86" s="17" t="s">
        <v>37</v>
      </c>
      <c r="AL86" s="466">
        <v>0</v>
      </c>
      <c r="AM86" s="467"/>
      <c r="AN86" s="467"/>
      <c r="AO86" s="467"/>
      <c r="AP86" s="467"/>
      <c r="AQ86" s="459"/>
      <c r="AR86" s="459"/>
      <c r="AS86" s="460"/>
      <c r="AT86" s="17" t="s">
        <v>37</v>
      </c>
      <c r="AU86" s="466">
        <v>0</v>
      </c>
      <c r="AV86" s="467"/>
      <c r="AW86" s="467"/>
      <c r="AX86" s="467"/>
      <c r="AY86" s="468"/>
    </row>
    <row r="87" spans="1:51" ht="25.5" customHeight="1">
      <c r="A87" s="373"/>
      <c r="B87" s="374"/>
      <c r="C87" s="374"/>
      <c r="D87" s="374"/>
      <c r="E87" s="374"/>
      <c r="F87" s="374"/>
      <c r="G87" s="445" t="s">
        <v>128</v>
      </c>
      <c r="H87" s="32"/>
      <c r="I87" s="32"/>
      <c r="J87" s="32"/>
      <c r="K87" s="32"/>
      <c r="L87" s="478" t="s">
        <v>36</v>
      </c>
      <c r="M87" s="478"/>
      <c r="N87" s="478"/>
      <c r="O87" s="446"/>
      <c r="P87" s="446"/>
      <c r="Q87" s="447"/>
      <c r="R87" s="3" t="s">
        <v>37</v>
      </c>
      <c r="S87" s="448">
        <v>0</v>
      </c>
      <c r="T87" s="449"/>
      <c r="U87" s="449"/>
      <c r="V87" s="449"/>
      <c r="W87" s="449"/>
      <c r="X87" s="446"/>
      <c r="Y87" s="446"/>
      <c r="Z87" s="447"/>
      <c r="AA87" s="3" t="s">
        <v>37</v>
      </c>
      <c r="AB87" s="448">
        <v>0</v>
      </c>
      <c r="AC87" s="449"/>
      <c r="AD87" s="449"/>
      <c r="AE87" s="449"/>
      <c r="AF87" s="449"/>
      <c r="AG87" s="449"/>
      <c r="AH87" s="446"/>
      <c r="AI87" s="446"/>
      <c r="AJ87" s="447"/>
      <c r="AK87" s="3" t="s">
        <v>37</v>
      </c>
      <c r="AL87" s="448">
        <v>0</v>
      </c>
      <c r="AM87" s="449"/>
      <c r="AN87" s="449"/>
      <c r="AO87" s="449"/>
      <c r="AP87" s="449"/>
      <c r="AQ87" s="446"/>
      <c r="AR87" s="446"/>
      <c r="AS87" s="447"/>
      <c r="AT87" s="3" t="s">
        <v>37</v>
      </c>
      <c r="AU87" s="448">
        <v>0</v>
      </c>
      <c r="AV87" s="449"/>
      <c r="AW87" s="449"/>
      <c r="AX87" s="449"/>
      <c r="AY87" s="465"/>
    </row>
    <row r="88" spans="1:51" ht="25.5" customHeight="1">
      <c r="A88" s="373"/>
      <c r="B88" s="374"/>
      <c r="C88" s="374"/>
      <c r="D88" s="374"/>
      <c r="E88" s="374"/>
      <c r="F88" s="374"/>
      <c r="G88" s="473" t="s">
        <v>54</v>
      </c>
      <c r="H88" s="316"/>
      <c r="I88" s="316"/>
      <c r="J88" s="316"/>
      <c r="K88" s="316"/>
      <c r="L88" s="478" t="s">
        <v>36</v>
      </c>
      <c r="M88" s="478"/>
      <c r="N88" s="478"/>
      <c r="O88" s="446"/>
      <c r="P88" s="446"/>
      <c r="Q88" s="447"/>
      <c r="R88" s="3" t="s">
        <v>37</v>
      </c>
      <c r="S88" s="448">
        <v>0</v>
      </c>
      <c r="T88" s="449"/>
      <c r="U88" s="449"/>
      <c r="V88" s="449"/>
      <c r="W88" s="449"/>
      <c r="X88" s="446"/>
      <c r="Y88" s="446"/>
      <c r="Z88" s="447"/>
      <c r="AA88" s="3" t="s">
        <v>37</v>
      </c>
      <c r="AB88" s="448">
        <v>0</v>
      </c>
      <c r="AC88" s="449"/>
      <c r="AD88" s="449"/>
      <c r="AE88" s="449"/>
      <c r="AF88" s="449"/>
      <c r="AG88" s="449"/>
      <c r="AH88" s="446"/>
      <c r="AI88" s="446"/>
      <c r="AJ88" s="447"/>
      <c r="AK88" s="3" t="s">
        <v>37</v>
      </c>
      <c r="AL88" s="448">
        <v>0</v>
      </c>
      <c r="AM88" s="449"/>
      <c r="AN88" s="449"/>
      <c r="AO88" s="449"/>
      <c r="AP88" s="449"/>
      <c r="AQ88" s="446"/>
      <c r="AR88" s="446"/>
      <c r="AS88" s="447"/>
      <c r="AT88" s="3" t="s">
        <v>37</v>
      </c>
      <c r="AU88" s="448">
        <v>0</v>
      </c>
      <c r="AV88" s="449"/>
      <c r="AW88" s="449"/>
      <c r="AX88" s="449"/>
      <c r="AY88" s="465"/>
    </row>
    <row r="89" spans="1:51" ht="25.5" customHeight="1" thickBot="1">
      <c r="A89" s="398"/>
      <c r="B89" s="399"/>
      <c r="C89" s="399"/>
      <c r="D89" s="399"/>
      <c r="E89" s="399"/>
      <c r="F89" s="399"/>
      <c r="G89" s="454" t="s">
        <v>55</v>
      </c>
      <c r="H89" s="455"/>
      <c r="I89" s="455"/>
      <c r="J89" s="455"/>
      <c r="K89" s="455"/>
      <c r="L89" s="479" t="s">
        <v>36</v>
      </c>
      <c r="M89" s="479"/>
      <c r="N89" s="479"/>
      <c r="O89" s="474"/>
      <c r="P89" s="474"/>
      <c r="Q89" s="475"/>
      <c r="R89" s="4" t="s">
        <v>37</v>
      </c>
      <c r="S89" s="476">
        <v>0</v>
      </c>
      <c r="T89" s="477"/>
      <c r="U89" s="477"/>
      <c r="V89" s="477"/>
      <c r="W89" s="477"/>
      <c r="X89" s="474"/>
      <c r="Y89" s="474"/>
      <c r="Z89" s="475"/>
      <c r="AA89" s="4" t="s">
        <v>37</v>
      </c>
      <c r="AB89" s="476">
        <f>S89+AB85-AB87-AB88</f>
        <v>0</v>
      </c>
      <c r="AC89" s="477"/>
      <c r="AD89" s="477"/>
      <c r="AE89" s="477"/>
      <c r="AF89" s="477"/>
      <c r="AG89" s="477"/>
      <c r="AH89" s="474"/>
      <c r="AI89" s="474"/>
      <c r="AJ89" s="475"/>
      <c r="AK89" s="4" t="s">
        <v>37</v>
      </c>
      <c r="AL89" s="476">
        <f>AB89+AL85-AL87-AL88</f>
        <v>0</v>
      </c>
      <c r="AM89" s="477"/>
      <c r="AN89" s="477"/>
      <c r="AO89" s="477"/>
      <c r="AP89" s="477"/>
      <c r="AQ89" s="474"/>
      <c r="AR89" s="474"/>
      <c r="AS89" s="475"/>
      <c r="AT89" s="4" t="s">
        <v>37</v>
      </c>
      <c r="AU89" s="476">
        <f>AL89+AU86-AU87-AU88</f>
        <v>0</v>
      </c>
      <c r="AV89" s="477"/>
      <c r="AW89" s="477"/>
      <c r="AX89" s="477"/>
      <c r="AY89" s="482"/>
    </row>
    <row r="90" spans="1:51" ht="25.5" customHeight="1" thickBot="1">
      <c r="A90" s="370" t="s">
        <v>56</v>
      </c>
      <c r="B90" s="371"/>
      <c r="C90" s="371"/>
      <c r="D90" s="371"/>
      <c r="E90" s="371"/>
      <c r="F90" s="371"/>
      <c r="G90" s="469" t="s">
        <v>51</v>
      </c>
      <c r="H90" s="470"/>
      <c r="I90" s="470"/>
      <c r="J90" s="470"/>
      <c r="K90" s="470"/>
      <c r="L90" s="471" t="s">
        <v>1</v>
      </c>
      <c r="M90" s="471"/>
      <c r="N90" s="471"/>
      <c r="O90" s="472" t="s">
        <v>133</v>
      </c>
      <c r="P90" s="442"/>
      <c r="Q90" s="442"/>
      <c r="R90" s="442"/>
      <c r="S90" s="442"/>
      <c r="T90" s="442"/>
      <c r="U90" s="442"/>
      <c r="V90" s="442"/>
      <c r="W90" s="443"/>
      <c r="X90" s="442" t="s">
        <v>134</v>
      </c>
      <c r="Y90" s="442"/>
      <c r="Z90" s="442"/>
      <c r="AA90" s="442"/>
      <c r="AB90" s="442"/>
      <c r="AC90" s="442"/>
      <c r="AD90" s="442"/>
      <c r="AE90" s="442"/>
      <c r="AF90" s="442"/>
      <c r="AG90" s="443"/>
      <c r="AH90" s="442" t="s">
        <v>138</v>
      </c>
      <c r="AI90" s="442"/>
      <c r="AJ90" s="442"/>
      <c r="AK90" s="442"/>
      <c r="AL90" s="442"/>
      <c r="AM90" s="442"/>
      <c r="AN90" s="442"/>
      <c r="AO90" s="442"/>
      <c r="AP90" s="443"/>
      <c r="AQ90" s="442" t="s">
        <v>139</v>
      </c>
      <c r="AR90" s="442"/>
      <c r="AS90" s="442"/>
      <c r="AT90" s="442"/>
      <c r="AU90" s="442"/>
      <c r="AV90" s="442"/>
      <c r="AW90" s="442"/>
      <c r="AX90" s="442"/>
      <c r="AY90" s="444"/>
    </row>
    <row r="91" spans="1:51" ht="25.5" customHeight="1">
      <c r="A91" s="373"/>
      <c r="B91" s="374"/>
      <c r="C91" s="374"/>
      <c r="D91" s="374"/>
      <c r="E91" s="374"/>
      <c r="F91" s="374"/>
      <c r="G91" s="287" t="s">
        <v>63</v>
      </c>
      <c r="H91" s="49"/>
      <c r="I91" s="49"/>
      <c r="J91" s="49"/>
      <c r="K91" s="49"/>
      <c r="L91" s="432" t="s">
        <v>36</v>
      </c>
      <c r="M91" s="432"/>
      <c r="N91" s="432"/>
      <c r="O91" s="463"/>
      <c r="P91" s="464"/>
      <c r="Q91" s="464"/>
      <c r="R91" s="16" t="s">
        <v>37</v>
      </c>
      <c r="S91" s="461">
        <v>0</v>
      </c>
      <c r="T91" s="461"/>
      <c r="U91" s="461"/>
      <c r="V91" s="461"/>
      <c r="W91" s="462"/>
      <c r="X91" s="463"/>
      <c r="Y91" s="464"/>
      <c r="Z91" s="464"/>
      <c r="AA91" s="16" t="s">
        <v>37</v>
      </c>
      <c r="AB91" s="461">
        <v>0</v>
      </c>
      <c r="AC91" s="461"/>
      <c r="AD91" s="461"/>
      <c r="AE91" s="461"/>
      <c r="AF91" s="461"/>
      <c r="AG91" s="462"/>
      <c r="AH91" s="463"/>
      <c r="AI91" s="464"/>
      <c r="AJ91" s="464"/>
      <c r="AK91" s="16" t="s">
        <v>37</v>
      </c>
      <c r="AL91" s="461">
        <v>0</v>
      </c>
      <c r="AM91" s="461"/>
      <c r="AN91" s="461"/>
      <c r="AO91" s="461"/>
      <c r="AP91" s="462"/>
      <c r="AQ91" s="457"/>
      <c r="AR91" s="457"/>
      <c r="AS91" s="457"/>
      <c r="AT91" s="457"/>
      <c r="AU91" s="457"/>
      <c r="AV91" s="457"/>
      <c r="AW91" s="457"/>
      <c r="AX91" s="457"/>
      <c r="AY91" s="458"/>
    </row>
    <row r="92" spans="1:51" ht="25.5" customHeight="1">
      <c r="A92" s="373"/>
      <c r="B92" s="374"/>
      <c r="C92" s="374"/>
      <c r="D92" s="374"/>
      <c r="E92" s="374"/>
      <c r="F92" s="374"/>
      <c r="G92" s="445"/>
      <c r="H92" s="32"/>
      <c r="I92" s="32"/>
      <c r="J92" s="32"/>
      <c r="K92" s="32"/>
      <c r="L92" s="437" t="s">
        <v>36</v>
      </c>
      <c r="M92" s="437"/>
      <c r="N92" s="437"/>
      <c r="O92" s="459"/>
      <c r="P92" s="459"/>
      <c r="Q92" s="460"/>
      <c r="R92" s="17" t="s">
        <v>37</v>
      </c>
      <c r="S92" s="466">
        <v>0</v>
      </c>
      <c r="T92" s="467"/>
      <c r="U92" s="467"/>
      <c r="V92" s="467"/>
      <c r="W92" s="467"/>
      <c r="X92" s="459"/>
      <c r="Y92" s="459"/>
      <c r="Z92" s="460"/>
      <c r="AA92" s="17" t="s">
        <v>37</v>
      </c>
      <c r="AB92" s="466">
        <v>0</v>
      </c>
      <c r="AC92" s="467"/>
      <c r="AD92" s="467"/>
      <c r="AE92" s="467"/>
      <c r="AF92" s="467"/>
      <c r="AG92" s="467"/>
      <c r="AH92" s="459"/>
      <c r="AI92" s="459"/>
      <c r="AJ92" s="460"/>
      <c r="AK92" s="17" t="s">
        <v>37</v>
      </c>
      <c r="AL92" s="466">
        <v>0</v>
      </c>
      <c r="AM92" s="467"/>
      <c r="AN92" s="467"/>
      <c r="AO92" s="467"/>
      <c r="AP92" s="467"/>
      <c r="AQ92" s="459"/>
      <c r="AR92" s="459"/>
      <c r="AS92" s="460"/>
      <c r="AT92" s="17" t="s">
        <v>37</v>
      </c>
      <c r="AU92" s="466">
        <v>0</v>
      </c>
      <c r="AV92" s="467"/>
      <c r="AW92" s="467"/>
      <c r="AX92" s="467"/>
      <c r="AY92" s="468"/>
    </row>
    <row r="93" spans="1:51" ht="25.5" customHeight="1">
      <c r="A93" s="373"/>
      <c r="B93" s="374"/>
      <c r="C93" s="374"/>
      <c r="D93" s="374"/>
      <c r="E93" s="374"/>
      <c r="F93" s="374"/>
      <c r="G93" s="445" t="s">
        <v>129</v>
      </c>
      <c r="H93" s="32"/>
      <c r="I93" s="32"/>
      <c r="J93" s="32"/>
      <c r="K93" s="32"/>
      <c r="L93" s="309" t="s">
        <v>36</v>
      </c>
      <c r="M93" s="309"/>
      <c r="N93" s="309"/>
      <c r="O93" s="446"/>
      <c r="P93" s="446"/>
      <c r="Q93" s="447"/>
      <c r="R93" s="3" t="s">
        <v>37</v>
      </c>
      <c r="S93" s="448">
        <v>0</v>
      </c>
      <c r="T93" s="449"/>
      <c r="U93" s="449"/>
      <c r="V93" s="449"/>
      <c r="W93" s="449"/>
      <c r="X93" s="446"/>
      <c r="Y93" s="446"/>
      <c r="Z93" s="447"/>
      <c r="AA93" s="3" t="s">
        <v>37</v>
      </c>
      <c r="AB93" s="448">
        <v>0</v>
      </c>
      <c r="AC93" s="449"/>
      <c r="AD93" s="449"/>
      <c r="AE93" s="449"/>
      <c r="AF93" s="449"/>
      <c r="AG93" s="449"/>
      <c r="AH93" s="446"/>
      <c r="AI93" s="446"/>
      <c r="AJ93" s="447"/>
      <c r="AK93" s="3" t="s">
        <v>37</v>
      </c>
      <c r="AL93" s="448">
        <v>0</v>
      </c>
      <c r="AM93" s="449"/>
      <c r="AN93" s="449"/>
      <c r="AO93" s="449"/>
      <c r="AP93" s="449"/>
      <c r="AQ93" s="446"/>
      <c r="AR93" s="446"/>
      <c r="AS93" s="447"/>
      <c r="AT93" s="3" t="s">
        <v>37</v>
      </c>
      <c r="AU93" s="448">
        <v>0</v>
      </c>
      <c r="AV93" s="449"/>
      <c r="AW93" s="449"/>
      <c r="AX93" s="449"/>
      <c r="AY93" s="465"/>
    </row>
    <row r="94" spans="1:51" ht="25.5" customHeight="1">
      <c r="A94" s="373"/>
      <c r="B94" s="374"/>
      <c r="C94" s="374"/>
      <c r="D94" s="374"/>
      <c r="E94" s="374"/>
      <c r="F94" s="374"/>
      <c r="G94" s="473" t="s">
        <v>57</v>
      </c>
      <c r="H94" s="316"/>
      <c r="I94" s="316"/>
      <c r="J94" s="316"/>
      <c r="K94" s="316"/>
      <c r="L94" s="309" t="s">
        <v>36</v>
      </c>
      <c r="M94" s="309"/>
      <c r="N94" s="309"/>
      <c r="O94" s="446"/>
      <c r="P94" s="446"/>
      <c r="Q94" s="447"/>
      <c r="R94" s="3" t="s">
        <v>37</v>
      </c>
      <c r="S94" s="448">
        <v>0</v>
      </c>
      <c r="T94" s="449"/>
      <c r="U94" s="449"/>
      <c r="V94" s="449"/>
      <c r="W94" s="449"/>
      <c r="X94" s="446"/>
      <c r="Y94" s="446"/>
      <c r="Z94" s="447"/>
      <c r="AA94" s="3" t="s">
        <v>37</v>
      </c>
      <c r="AB94" s="448">
        <v>0</v>
      </c>
      <c r="AC94" s="449"/>
      <c r="AD94" s="449"/>
      <c r="AE94" s="449"/>
      <c r="AF94" s="449"/>
      <c r="AG94" s="449"/>
      <c r="AH94" s="446"/>
      <c r="AI94" s="446"/>
      <c r="AJ94" s="447"/>
      <c r="AK94" s="3" t="s">
        <v>37</v>
      </c>
      <c r="AL94" s="448">
        <v>0</v>
      </c>
      <c r="AM94" s="449"/>
      <c r="AN94" s="449"/>
      <c r="AO94" s="449"/>
      <c r="AP94" s="449"/>
      <c r="AQ94" s="446"/>
      <c r="AR94" s="446"/>
      <c r="AS94" s="447"/>
      <c r="AT94" s="3" t="s">
        <v>37</v>
      </c>
      <c r="AU94" s="448">
        <v>0</v>
      </c>
      <c r="AV94" s="449"/>
      <c r="AW94" s="449"/>
      <c r="AX94" s="449"/>
      <c r="AY94" s="465"/>
    </row>
    <row r="95" spans="1:51" ht="25.5" customHeight="1" thickBot="1">
      <c r="A95" s="398"/>
      <c r="B95" s="399"/>
      <c r="C95" s="399"/>
      <c r="D95" s="399"/>
      <c r="E95" s="399"/>
      <c r="F95" s="399"/>
      <c r="G95" s="454" t="s">
        <v>58</v>
      </c>
      <c r="H95" s="455"/>
      <c r="I95" s="455"/>
      <c r="J95" s="455"/>
      <c r="K95" s="455"/>
      <c r="L95" s="456" t="s">
        <v>36</v>
      </c>
      <c r="M95" s="456"/>
      <c r="N95" s="456"/>
      <c r="O95" s="474"/>
      <c r="P95" s="474"/>
      <c r="Q95" s="475"/>
      <c r="R95" s="4" t="s">
        <v>37</v>
      </c>
      <c r="S95" s="476">
        <v>0</v>
      </c>
      <c r="T95" s="477"/>
      <c r="U95" s="477"/>
      <c r="V95" s="477"/>
      <c r="W95" s="477"/>
      <c r="X95" s="474"/>
      <c r="Y95" s="474"/>
      <c r="Z95" s="475"/>
      <c r="AA95" s="4" t="s">
        <v>37</v>
      </c>
      <c r="AB95" s="476">
        <f>S95+AB91-AB93-AB94</f>
        <v>0</v>
      </c>
      <c r="AC95" s="477"/>
      <c r="AD95" s="477"/>
      <c r="AE95" s="477"/>
      <c r="AF95" s="477"/>
      <c r="AG95" s="477"/>
      <c r="AH95" s="474"/>
      <c r="AI95" s="474"/>
      <c r="AJ95" s="475"/>
      <c r="AK95" s="4" t="s">
        <v>37</v>
      </c>
      <c r="AL95" s="476">
        <f>AB95+AL91-AL93-AL94</f>
        <v>0</v>
      </c>
      <c r="AM95" s="477"/>
      <c r="AN95" s="477"/>
      <c r="AO95" s="477"/>
      <c r="AP95" s="477"/>
      <c r="AQ95" s="474"/>
      <c r="AR95" s="474"/>
      <c r="AS95" s="475"/>
      <c r="AT95" s="4" t="s">
        <v>37</v>
      </c>
      <c r="AU95" s="476">
        <f>AL95+AU92-AU93-AU94</f>
        <v>0</v>
      </c>
      <c r="AV95" s="477"/>
      <c r="AW95" s="477"/>
      <c r="AX95" s="477"/>
      <c r="AY95" s="482"/>
    </row>
    <row r="96" spans="1:51" ht="20" customHeight="1">
      <c r="A96" s="284" t="s">
        <v>61</v>
      </c>
      <c r="B96" s="285"/>
      <c r="C96" s="285"/>
      <c r="D96" s="285"/>
      <c r="E96" s="285"/>
      <c r="F96" s="286"/>
      <c r="G96" s="188" t="s">
        <v>68</v>
      </c>
      <c r="H96" s="189"/>
      <c r="I96" s="189"/>
      <c r="J96" s="189"/>
      <c r="K96" s="189"/>
      <c r="L96" s="189"/>
      <c r="M96" s="189"/>
      <c r="N96" s="189"/>
      <c r="O96" s="488" t="s">
        <v>218</v>
      </c>
      <c r="P96" s="489"/>
      <c r="Q96" s="489"/>
      <c r="R96" s="489"/>
      <c r="S96" s="489"/>
      <c r="T96" s="489"/>
      <c r="U96" s="489"/>
      <c r="V96" s="489"/>
      <c r="W96" s="489"/>
      <c r="X96" s="489"/>
      <c r="Y96" s="489"/>
      <c r="Z96" s="489"/>
      <c r="AA96" s="489"/>
      <c r="AB96" s="489"/>
      <c r="AC96" s="489"/>
      <c r="AD96" s="489"/>
      <c r="AE96" s="489"/>
      <c r="AF96" s="490"/>
      <c r="AG96" s="491" t="s">
        <v>69</v>
      </c>
      <c r="AH96" s="492"/>
      <c r="AI96" s="492"/>
      <c r="AJ96" s="492"/>
      <c r="AK96" s="492"/>
      <c r="AL96" s="492"/>
      <c r="AM96" s="492"/>
      <c r="AN96" s="492"/>
      <c r="AO96" s="492"/>
      <c r="AP96" s="492"/>
      <c r="AQ96" s="492"/>
      <c r="AR96" s="492"/>
      <c r="AS96" s="492"/>
      <c r="AT96" s="492"/>
      <c r="AU96" s="492"/>
      <c r="AV96" s="492"/>
      <c r="AW96" s="492"/>
      <c r="AX96" s="492"/>
      <c r="AY96" s="493"/>
    </row>
    <row r="97" spans="1:51" ht="20" customHeight="1">
      <c r="A97" s="65"/>
      <c r="B97" s="66"/>
      <c r="C97" s="66"/>
      <c r="D97" s="66"/>
      <c r="E97" s="66"/>
      <c r="F97" s="67"/>
      <c r="G97" s="486"/>
      <c r="H97" s="487"/>
      <c r="I97" s="487"/>
      <c r="J97" s="487"/>
      <c r="K97" s="487"/>
      <c r="L97" s="487"/>
      <c r="M97" s="487"/>
      <c r="N97" s="487"/>
      <c r="O97" s="483" t="s">
        <v>89</v>
      </c>
      <c r="P97" s="484"/>
      <c r="Q97" s="484"/>
      <c r="R97" s="484"/>
      <c r="S97" s="484"/>
      <c r="T97" s="484"/>
      <c r="U97" s="484"/>
      <c r="V97" s="484"/>
      <c r="W97" s="484"/>
      <c r="X97" s="484"/>
      <c r="Y97" s="484"/>
      <c r="Z97" s="484"/>
      <c r="AA97" s="484"/>
      <c r="AB97" s="484"/>
      <c r="AC97" s="484"/>
      <c r="AD97" s="484"/>
      <c r="AE97" s="484"/>
      <c r="AF97" s="485"/>
      <c r="AG97" s="494"/>
      <c r="AH97" s="495"/>
      <c r="AI97" s="495"/>
      <c r="AJ97" s="495"/>
      <c r="AK97" s="495"/>
      <c r="AL97" s="495"/>
      <c r="AM97" s="495"/>
      <c r="AN97" s="495"/>
      <c r="AO97" s="495"/>
      <c r="AP97" s="495"/>
      <c r="AQ97" s="495"/>
      <c r="AR97" s="495"/>
      <c r="AS97" s="495"/>
      <c r="AT97" s="495"/>
      <c r="AU97" s="495"/>
      <c r="AV97" s="495"/>
      <c r="AW97" s="495"/>
      <c r="AX97" s="495"/>
      <c r="AY97" s="496"/>
    </row>
    <row r="98" spans="1:51" ht="20" customHeight="1">
      <c r="A98" s="65"/>
      <c r="B98" s="66"/>
      <c r="C98" s="66"/>
      <c r="D98" s="66"/>
      <c r="E98" s="66"/>
      <c r="F98" s="67"/>
      <c r="G98" s="486"/>
      <c r="H98" s="487"/>
      <c r="I98" s="487"/>
      <c r="J98" s="487"/>
      <c r="K98" s="487"/>
      <c r="L98" s="487"/>
      <c r="M98" s="487"/>
      <c r="N98" s="487"/>
      <c r="O98" s="483" t="s">
        <v>90</v>
      </c>
      <c r="P98" s="484"/>
      <c r="Q98" s="484"/>
      <c r="R98" s="484"/>
      <c r="S98" s="484"/>
      <c r="T98" s="484"/>
      <c r="U98" s="484"/>
      <c r="V98" s="484"/>
      <c r="W98" s="484"/>
      <c r="X98" s="484"/>
      <c r="Y98" s="484"/>
      <c r="Z98" s="484"/>
      <c r="AA98" s="484"/>
      <c r="AB98" s="484"/>
      <c r="AC98" s="484"/>
      <c r="AD98" s="484"/>
      <c r="AE98" s="484"/>
      <c r="AF98" s="485"/>
      <c r="AG98" s="497" t="s">
        <v>219</v>
      </c>
      <c r="AH98" s="498"/>
      <c r="AI98" s="498"/>
      <c r="AJ98" s="498"/>
      <c r="AK98" s="498"/>
      <c r="AL98" s="498"/>
      <c r="AM98" s="498"/>
      <c r="AN98" s="498"/>
      <c r="AO98" s="498"/>
      <c r="AP98" s="498"/>
      <c r="AQ98" s="498"/>
      <c r="AR98" s="498"/>
      <c r="AS98" s="498"/>
      <c r="AT98" s="498"/>
      <c r="AU98" s="498"/>
      <c r="AV98" s="498"/>
      <c r="AW98" s="498"/>
      <c r="AX98" s="498"/>
      <c r="AY98" s="499"/>
    </row>
    <row r="99" spans="1:51" ht="20" customHeight="1">
      <c r="A99" s="65"/>
      <c r="B99" s="66"/>
      <c r="C99" s="66"/>
      <c r="D99" s="66"/>
      <c r="E99" s="66"/>
      <c r="F99" s="67"/>
      <c r="G99" s="486"/>
      <c r="H99" s="487"/>
      <c r="I99" s="487"/>
      <c r="J99" s="487"/>
      <c r="K99" s="487"/>
      <c r="L99" s="487"/>
      <c r="M99" s="487"/>
      <c r="N99" s="487"/>
      <c r="O99" s="483" t="s">
        <v>91</v>
      </c>
      <c r="P99" s="484"/>
      <c r="Q99" s="484"/>
      <c r="R99" s="484"/>
      <c r="S99" s="484"/>
      <c r="T99" s="484"/>
      <c r="U99" s="484"/>
      <c r="V99" s="484"/>
      <c r="W99" s="484"/>
      <c r="X99" s="484"/>
      <c r="Y99" s="484"/>
      <c r="Z99" s="484"/>
      <c r="AA99" s="484"/>
      <c r="AB99" s="484"/>
      <c r="AC99" s="484"/>
      <c r="AD99" s="484"/>
      <c r="AE99" s="484"/>
      <c r="AF99" s="485"/>
      <c r="AG99" s="500"/>
      <c r="AH99" s="501"/>
      <c r="AI99" s="501"/>
      <c r="AJ99" s="501"/>
      <c r="AK99" s="501"/>
      <c r="AL99" s="501"/>
      <c r="AM99" s="501"/>
      <c r="AN99" s="501"/>
      <c r="AO99" s="501"/>
      <c r="AP99" s="501"/>
      <c r="AQ99" s="501"/>
      <c r="AR99" s="501"/>
      <c r="AS99" s="501"/>
      <c r="AT99" s="501"/>
      <c r="AU99" s="501"/>
      <c r="AV99" s="501"/>
      <c r="AW99" s="501"/>
      <c r="AX99" s="501"/>
      <c r="AY99" s="502"/>
    </row>
    <row r="100" spans="1:51" ht="74" customHeight="1">
      <c r="A100" s="65"/>
      <c r="B100" s="66"/>
      <c r="C100" s="66"/>
      <c r="D100" s="66"/>
      <c r="E100" s="66"/>
      <c r="F100" s="67"/>
      <c r="G100" s="102"/>
      <c r="H100" s="103"/>
      <c r="I100" s="103"/>
      <c r="J100" s="103"/>
      <c r="K100" s="103"/>
      <c r="L100" s="103"/>
      <c r="M100" s="103"/>
      <c r="N100" s="103"/>
      <c r="O100" s="483" t="s">
        <v>92</v>
      </c>
      <c r="P100" s="484"/>
      <c r="Q100" s="484"/>
      <c r="R100" s="484"/>
      <c r="S100" s="484"/>
      <c r="T100" s="484"/>
      <c r="U100" s="484"/>
      <c r="V100" s="484"/>
      <c r="W100" s="484"/>
      <c r="X100" s="484"/>
      <c r="Y100" s="484"/>
      <c r="Z100" s="484"/>
      <c r="AA100" s="484"/>
      <c r="AB100" s="484"/>
      <c r="AC100" s="484"/>
      <c r="AD100" s="484"/>
      <c r="AE100" s="484"/>
      <c r="AF100" s="485"/>
      <c r="AG100" s="503"/>
      <c r="AH100" s="504"/>
      <c r="AI100" s="504"/>
      <c r="AJ100" s="504"/>
      <c r="AK100" s="504"/>
      <c r="AL100" s="504"/>
      <c r="AM100" s="504"/>
      <c r="AN100" s="504"/>
      <c r="AO100" s="504"/>
      <c r="AP100" s="504"/>
      <c r="AQ100" s="504"/>
      <c r="AR100" s="504"/>
      <c r="AS100" s="504"/>
      <c r="AT100" s="504"/>
      <c r="AU100" s="504"/>
      <c r="AV100" s="504"/>
      <c r="AW100" s="504"/>
      <c r="AX100" s="504"/>
      <c r="AY100" s="505"/>
    </row>
    <row r="101" spans="1:51" ht="60" customHeight="1" thickBot="1">
      <c r="A101" s="68"/>
      <c r="B101" s="69"/>
      <c r="C101" s="69"/>
      <c r="D101" s="69"/>
      <c r="E101" s="69"/>
      <c r="F101" s="70"/>
      <c r="G101" s="93" t="s">
        <v>70</v>
      </c>
      <c r="H101" s="94"/>
      <c r="I101" s="94"/>
      <c r="J101" s="94"/>
      <c r="K101" s="94"/>
      <c r="L101" s="94"/>
      <c r="M101" s="94"/>
      <c r="N101" s="94"/>
      <c r="O101" s="538" t="s">
        <v>217</v>
      </c>
      <c r="P101" s="539"/>
      <c r="Q101" s="539"/>
      <c r="R101" s="539"/>
      <c r="S101" s="539"/>
      <c r="T101" s="539"/>
      <c r="U101" s="539"/>
      <c r="V101" s="539"/>
      <c r="W101" s="539"/>
      <c r="X101" s="539"/>
      <c r="Y101" s="539"/>
      <c r="Z101" s="539"/>
      <c r="AA101" s="539"/>
      <c r="AB101" s="539"/>
      <c r="AC101" s="539"/>
      <c r="AD101" s="539"/>
      <c r="AE101" s="539"/>
      <c r="AF101" s="539"/>
      <c r="AG101" s="539"/>
      <c r="AH101" s="539"/>
      <c r="AI101" s="539"/>
      <c r="AJ101" s="539"/>
      <c r="AK101" s="539"/>
      <c r="AL101" s="539"/>
      <c r="AM101" s="539"/>
      <c r="AN101" s="539"/>
      <c r="AO101" s="539"/>
      <c r="AP101" s="539"/>
      <c r="AQ101" s="539"/>
      <c r="AR101" s="539"/>
      <c r="AS101" s="539"/>
      <c r="AT101" s="539"/>
      <c r="AU101" s="539"/>
      <c r="AV101" s="539"/>
      <c r="AW101" s="539"/>
      <c r="AX101" s="539"/>
      <c r="AY101" s="540"/>
    </row>
    <row r="102" spans="1:51" ht="36" customHeight="1">
      <c r="A102" s="541" t="s">
        <v>112</v>
      </c>
      <c r="B102" s="542"/>
      <c r="C102" s="542"/>
      <c r="D102" s="542"/>
      <c r="E102" s="542"/>
      <c r="F102" s="543"/>
      <c r="G102" s="550">
        <v>3.55</v>
      </c>
      <c r="H102" s="550"/>
      <c r="I102" s="550"/>
      <c r="J102" s="550"/>
      <c r="K102" s="550"/>
      <c r="L102" s="550"/>
      <c r="M102" s="550"/>
      <c r="N102" s="550"/>
      <c r="O102" s="555" t="s">
        <v>2</v>
      </c>
      <c r="P102" s="555"/>
      <c r="Q102" s="555"/>
      <c r="R102" s="556" t="s">
        <v>111</v>
      </c>
      <c r="S102" s="556"/>
      <c r="T102" s="556"/>
      <c r="U102" s="553" t="s">
        <v>220</v>
      </c>
      <c r="V102" s="553"/>
      <c r="W102" s="553"/>
      <c r="X102" s="553"/>
      <c r="Y102" s="553"/>
      <c r="Z102" s="553"/>
      <c r="AA102" s="553"/>
      <c r="AB102" s="553"/>
      <c r="AC102" s="553"/>
      <c r="AD102" s="553"/>
      <c r="AE102" s="553"/>
      <c r="AF102" s="553"/>
      <c r="AG102" s="553"/>
      <c r="AH102" s="553"/>
      <c r="AI102" s="553"/>
      <c r="AJ102" s="553"/>
      <c r="AK102" s="553"/>
      <c r="AL102" s="553"/>
      <c r="AM102" s="553"/>
      <c r="AN102" s="553"/>
      <c r="AO102" s="553"/>
      <c r="AP102" s="553"/>
      <c r="AQ102" s="553"/>
      <c r="AR102" s="553"/>
      <c r="AS102" s="553"/>
      <c r="AT102" s="553"/>
      <c r="AU102" s="553"/>
      <c r="AV102" s="553"/>
      <c r="AW102" s="553"/>
      <c r="AX102" s="553"/>
      <c r="AY102" s="554"/>
    </row>
    <row r="103" spans="1:51" ht="48" customHeight="1">
      <c r="A103" s="544"/>
      <c r="B103" s="545"/>
      <c r="C103" s="545"/>
      <c r="D103" s="545"/>
      <c r="E103" s="545"/>
      <c r="F103" s="546"/>
      <c r="G103" s="551"/>
      <c r="H103" s="551"/>
      <c r="I103" s="551"/>
      <c r="J103" s="551"/>
      <c r="K103" s="551"/>
      <c r="L103" s="551"/>
      <c r="M103" s="551"/>
      <c r="N103" s="551"/>
      <c r="O103" s="168"/>
      <c r="P103" s="168"/>
      <c r="Q103" s="168"/>
      <c r="R103" s="557" t="s">
        <v>118</v>
      </c>
      <c r="S103" s="557"/>
      <c r="T103" s="557"/>
      <c r="U103" s="558" t="s">
        <v>221</v>
      </c>
      <c r="V103" s="559"/>
      <c r="W103" s="559"/>
      <c r="X103" s="559"/>
      <c r="Y103" s="559"/>
      <c r="Z103" s="559"/>
      <c r="AA103" s="559"/>
      <c r="AB103" s="559"/>
      <c r="AC103" s="559"/>
      <c r="AD103" s="559"/>
      <c r="AE103" s="559"/>
      <c r="AF103" s="559"/>
      <c r="AG103" s="559"/>
      <c r="AH103" s="559"/>
      <c r="AI103" s="559"/>
      <c r="AJ103" s="559"/>
      <c r="AK103" s="559"/>
      <c r="AL103" s="559"/>
      <c r="AM103" s="559"/>
      <c r="AN103" s="559"/>
      <c r="AO103" s="559"/>
      <c r="AP103" s="559"/>
      <c r="AQ103" s="559"/>
      <c r="AR103" s="559"/>
      <c r="AS103" s="559"/>
      <c r="AT103" s="559"/>
      <c r="AU103" s="559"/>
      <c r="AV103" s="559"/>
      <c r="AW103" s="559"/>
      <c r="AX103" s="559"/>
      <c r="AY103" s="560"/>
    </row>
    <row r="104" spans="1:51" ht="36" customHeight="1">
      <c r="A104" s="544"/>
      <c r="B104" s="545"/>
      <c r="C104" s="545"/>
      <c r="D104" s="545"/>
      <c r="E104" s="545"/>
      <c r="F104" s="546"/>
      <c r="G104" s="551"/>
      <c r="H104" s="551"/>
      <c r="I104" s="551"/>
      <c r="J104" s="551"/>
      <c r="K104" s="551"/>
      <c r="L104" s="551"/>
      <c r="M104" s="551"/>
      <c r="N104" s="551"/>
      <c r="O104" s="168" t="s">
        <v>122</v>
      </c>
      <c r="P104" s="168"/>
      <c r="Q104" s="168"/>
      <c r="R104" s="168"/>
      <c r="S104" s="168"/>
      <c r="T104" s="168"/>
      <c r="U104" s="562" t="s">
        <v>111</v>
      </c>
      <c r="V104" s="562"/>
      <c r="W104" s="562"/>
      <c r="X104" s="563" t="s">
        <v>223</v>
      </c>
      <c r="Y104" s="564"/>
      <c r="Z104" s="564"/>
      <c r="AA104" s="564"/>
      <c r="AB104" s="564"/>
      <c r="AC104" s="564"/>
      <c r="AD104" s="564"/>
      <c r="AE104" s="564"/>
      <c r="AF104" s="564"/>
      <c r="AG104" s="564"/>
      <c r="AH104" s="564"/>
      <c r="AI104" s="564"/>
      <c r="AJ104" s="564"/>
      <c r="AK104" s="564"/>
      <c r="AL104" s="564"/>
      <c r="AM104" s="564"/>
      <c r="AN104" s="564"/>
      <c r="AO104" s="564"/>
      <c r="AP104" s="564"/>
      <c r="AQ104" s="564"/>
      <c r="AR104" s="564"/>
      <c r="AS104" s="564"/>
      <c r="AT104" s="564"/>
      <c r="AU104" s="564"/>
      <c r="AV104" s="564"/>
      <c r="AW104" s="564"/>
      <c r="AX104" s="564"/>
      <c r="AY104" s="565"/>
    </row>
    <row r="105" spans="1:51" ht="96" customHeight="1">
      <c r="A105" s="544"/>
      <c r="B105" s="545"/>
      <c r="C105" s="545"/>
      <c r="D105" s="545"/>
      <c r="E105" s="545"/>
      <c r="F105" s="546"/>
      <c r="G105" s="551"/>
      <c r="H105" s="551"/>
      <c r="I105" s="551"/>
      <c r="J105" s="551"/>
      <c r="K105" s="551"/>
      <c r="L105" s="551"/>
      <c r="M105" s="551"/>
      <c r="N105" s="551"/>
      <c r="O105" s="168"/>
      <c r="P105" s="168"/>
      <c r="Q105" s="168"/>
      <c r="R105" s="168"/>
      <c r="S105" s="168"/>
      <c r="T105" s="168"/>
      <c r="U105" s="566" t="s">
        <v>119</v>
      </c>
      <c r="V105" s="566"/>
      <c r="W105" s="566"/>
      <c r="X105" s="567" t="s">
        <v>222</v>
      </c>
      <c r="Y105" s="568"/>
      <c r="Z105" s="568"/>
      <c r="AA105" s="568"/>
      <c r="AB105" s="568"/>
      <c r="AC105" s="568"/>
      <c r="AD105" s="568"/>
      <c r="AE105" s="568"/>
      <c r="AF105" s="568"/>
      <c r="AG105" s="568"/>
      <c r="AH105" s="568"/>
      <c r="AI105" s="568"/>
      <c r="AJ105" s="568"/>
      <c r="AK105" s="568"/>
      <c r="AL105" s="568"/>
      <c r="AM105" s="568"/>
      <c r="AN105" s="568"/>
      <c r="AO105" s="568"/>
      <c r="AP105" s="568"/>
      <c r="AQ105" s="568"/>
      <c r="AR105" s="568"/>
      <c r="AS105" s="568"/>
      <c r="AT105" s="568"/>
      <c r="AU105" s="568"/>
      <c r="AV105" s="568"/>
      <c r="AW105" s="568"/>
      <c r="AX105" s="568"/>
      <c r="AY105" s="569"/>
    </row>
    <row r="106" spans="1:51" ht="393" customHeight="1">
      <c r="A106" s="544"/>
      <c r="B106" s="545"/>
      <c r="C106" s="545"/>
      <c r="D106" s="545"/>
      <c r="E106" s="545"/>
      <c r="F106" s="546"/>
      <c r="G106" s="551"/>
      <c r="H106" s="551"/>
      <c r="I106" s="551"/>
      <c r="J106" s="551"/>
      <c r="K106" s="551"/>
      <c r="L106" s="551"/>
      <c r="M106" s="551"/>
      <c r="N106" s="551"/>
      <c r="O106" s="168"/>
      <c r="P106" s="168"/>
      <c r="Q106" s="168"/>
      <c r="R106" s="168"/>
      <c r="S106" s="168"/>
      <c r="T106" s="168"/>
      <c r="U106" s="566" t="s">
        <v>123</v>
      </c>
      <c r="V106" s="566"/>
      <c r="W106" s="566"/>
      <c r="X106" s="567" t="s">
        <v>247</v>
      </c>
      <c r="Y106" s="568"/>
      <c r="Z106" s="568"/>
      <c r="AA106" s="568"/>
      <c r="AB106" s="568"/>
      <c r="AC106" s="568"/>
      <c r="AD106" s="568"/>
      <c r="AE106" s="568"/>
      <c r="AF106" s="568"/>
      <c r="AG106" s="568"/>
      <c r="AH106" s="568"/>
      <c r="AI106" s="568"/>
      <c r="AJ106" s="568"/>
      <c r="AK106" s="568"/>
      <c r="AL106" s="568"/>
      <c r="AM106" s="568"/>
      <c r="AN106" s="568"/>
      <c r="AO106" s="568"/>
      <c r="AP106" s="568"/>
      <c r="AQ106" s="568"/>
      <c r="AR106" s="568"/>
      <c r="AS106" s="568"/>
      <c r="AT106" s="568"/>
      <c r="AU106" s="568"/>
      <c r="AV106" s="568"/>
      <c r="AW106" s="568"/>
      <c r="AX106" s="568"/>
      <c r="AY106" s="569"/>
    </row>
    <row r="107" spans="1:51" ht="96" customHeight="1" thickBot="1">
      <c r="A107" s="547"/>
      <c r="B107" s="548"/>
      <c r="C107" s="548"/>
      <c r="D107" s="548"/>
      <c r="E107" s="548"/>
      <c r="F107" s="549"/>
      <c r="G107" s="552"/>
      <c r="H107" s="552"/>
      <c r="I107" s="552"/>
      <c r="J107" s="552"/>
      <c r="K107" s="552"/>
      <c r="L107" s="552"/>
      <c r="M107" s="552"/>
      <c r="N107" s="552"/>
      <c r="O107" s="561"/>
      <c r="P107" s="561"/>
      <c r="Q107" s="561"/>
      <c r="R107" s="561"/>
      <c r="S107" s="561"/>
      <c r="T107" s="561"/>
      <c r="U107" s="214" t="s">
        <v>124</v>
      </c>
      <c r="V107" s="214"/>
      <c r="W107" s="214"/>
      <c r="X107" s="215" t="s">
        <v>224</v>
      </c>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c r="AV107" s="215"/>
      <c r="AW107" s="215"/>
      <c r="AX107" s="215"/>
      <c r="AY107" s="216"/>
    </row>
    <row r="108" spans="1:51" ht="30.5" customHeight="1">
      <c r="A108" s="591" t="s">
        <v>42</v>
      </c>
      <c r="B108" s="592"/>
      <c r="C108" s="592"/>
      <c r="D108" s="592"/>
      <c r="E108" s="592"/>
      <c r="F108" s="593"/>
      <c r="G108" s="600" t="s">
        <v>42</v>
      </c>
      <c r="H108" s="601"/>
      <c r="I108" s="601"/>
      <c r="J108" s="601"/>
      <c r="K108" s="601"/>
      <c r="L108" s="601"/>
      <c r="M108" s="601"/>
      <c r="N108" s="601"/>
      <c r="O108" s="601"/>
      <c r="P108" s="601"/>
      <c r="Q108" s="601"/>
      <c r="R108" s="601"/>
      <c r="S108" s="601"/>
      <c r="T108" s="601"/>
      <c r="U108" s="602" t="s">
        <v>32</v>
      </c>
      <c r="V108" s="602"/>
      <c r="W108" s="602"/>
      <c r="X108" s="602"/>
      <c r="Y108" s="602"/>
      <c r="Z108" s="602"/>
      <c r="AA108" s="602"/>
      <c r="AB108" s="602"/>
      <c r="AC108" s="602"/>
      <c r="AD108" s="602"/>
      <c r="AE108" s="602"/>
      <c r="AF108" s="602"/>
      <c r="AG108" s="602"/>
      <c r="AH108" s="602"/>
      <c r="AI108" s="602"/>
      <c r="AJ108" s="602"/>
      <c r="AK108" s="602"/>
      <c r="AL108" s="602"/>
      <c r="AM108" s="602"/>
      <c r="AN108" s="602"/>
      <c r="AO108" s="602"/>
      <c r="AP108" s="602"/>
      <c r="AQ108" s="602"/>
      <c r="AR108" s="602"/>
      <c r="AS108" s="602"/>
      <c r="AT108" s="602"/>
      <c r="AU108" s="602"/>
      <c r="AV108" s="602"/>
      <c r="AW108" s="602"/>
      <c r="AX108" s="602"/>
      <c r="AY108" s="603"/>
    </row>
    <row r="109" spans="1:51" ht="36" customHeight="1">
      <c r="A109" s="594"/>
      <c r="B109" s="595"/>
      <c r="C109" s="595"/>
      <c r="D109" s="595"/>
      <c r="E109" s="595"/>
      <c r="F109" s="596"/>
      <c r="G109" s="604" t="s">
        <v>33</v>
      </c>
      <c r="H109" s="173"/>
      <c r="I109" s="173"/>
      <c r="J109" s="173"/>
      <c r="K109" s="173"/>
      <c r="L109" s="173"/>
      <c r="M109" s="173"/>
      <c r="N109" s="605"/>
      <c r="O109" s="606" t="s">
        <v>225</v>
      </c>
      <c r="P109" s="297"/>
      <c r="Q109" s="297"/>
      <c r="R109" s="297"/>
      <c r="S109" s="297"/>
      <c r="T109" s="297"/>
      <c r="U109" s="297"/>
      <c r="V109" s="297"/>
      <c r="W109" s="297"/>
      <c r="X109" s="297"/>
      <c r="Y109" s="297"/>
      <c r="Z109" s="297"/>
      <c r="AA109" s="297"/>
      <c r="AB109" s="297"/>
      <c r="AC109" s="297"/>
      <c r="AD109" s="297"/>
      <c r="AE109" s="297"/>
      <c r="AF109" s="297"/>
      <c r="AG109" s="297"/>
      <c r="AH109" s="297"/>
      <c r="AI109" s="297"/>
      <c r="AJ109" s="297"/>
      <c r="AK109" s="297"/>
      <c r="AL109" s="297"/>
      <c r="AM109" s="297"/>
      <c r="AN109" s="297"/>
      <c r="AO109" s="297"/>
      <c r="AP109" s="297"/>
      <c r="AQ109" s="297"/>
      <c r="AR109" s="297"/>
      <c r="AS109" s="297"/>
      <c r="AT109" s="297"/>
      <c r="AU109" s="297"/>
      <c r="AV109" s="297"/>
      <c r="AW109" s="297"/>
      <c r="AX109" s="297"/>
      <c r="AY109" s="298"/>
    </row>
    <row r="110" spans="1:51" ht="36" customHeight="1">
      <c r="A110" s="594"/>
      <c r="B110" s="595"/>
      <c r="C110" s="595"/>
      <c r="D110" s="595"/>
      <c r="E110" s="595"/>
      <c r="F110" s="596"/>
      <c r="G110" s="604" t="s">
        <v>34</v>
      </c>
      <c r="H110" s="173"/>
      <c r="I110" s="173"/>
      <c r="J110" s="173"/>
      <c r="K110" s="173"/>
      <c r="L110" s="173"/>
      <c r="M110" s="173"/>
      <c r="N110" s="605"/>
      <c r="O110" s="606" t="s">
        <v>186</v>
      </c>
      <c r="P110" s="297"/>
      <c r="Q110" s="297"/>
      <c r="R110" s="297"/>
      <c r="S110" s="297"/>
      <c r="T110" s="297"/>
      <c r="U110" s="297"/>
      <c r="V110" s="297"/>
      <c r="W110" s="297"/>
      <c r="X110" s="297"/>
      <c r="Y110" s="297"/>
      <c r="Z110" s="297"/>
      <c r="AA110" s="297"/>
      <c r="AB110" s="297"/>
      <c r="AC110" s="297"/>
      <c r="AD110" s="297"/>
      <c r="AE110" s="297"/>
      <c r="AF110" s="297"/>
      <c r="AG110" s="297"/>
      <c r="AH110" s="297"/>
      <c r="AI110" s="297"/>
      <c r="AJ110" s="297"/>
      <c r="AK110" s="297"/>
      <c r="AL110" s="297"/>
      <c r="AM110" s="297"/>
      <c r="AN110" s="297"/>
      <c r="AO110" s="297"/>
      <c r="AP110" s="297"/>
      <c r="AQ110" s="297"/>
      <c r="AR110" s="297"/>
      <c r="AS110" s="297"/>
      <c r="AT110" s="297"/>
      <c r="AU110" s="297"/>
      <c r="AV110" s="297"/>
      <c r="AW110" s="297"/>
      <c r="AX110" s="297"/>
      <c r="AY110" s="298"/>
    </row>
    <row r="111" spans="1:51" ht="84" customHeight="1" thickBot="1">
      <c r="A111" s="597"/>
      <c r="B111" s="598"/>
      <c r="C111" s="598"/>
      <c r="D111" s="598"/>
      <c r="E111" s="598"/>
      <c r="F111" s="599"/>
      <c r="G111" s="607" t="s">
        <v>35</v>
      </c>
      <c r="H111" s="608"/>
      <c r="I111" s="608"/>
      <c r="J111" s="608"/>
      <c r="K111" s="608"/>
      <c r="L111" s="608"/>
      <c r="M111" s="608"/>
      <c r="N111" s="609"/>
      <c r="O111" s="570" t="s">
        <v>226</v>
      </c>
      <c r="P111" s="571"/>
      <c r="Q111" s="571"/>
      <c r="R111" s="571"/>
      <c r="S111" s="571"/>
      <c r="T111" s="571"/>
      <c r="U111" s="571"/>
      <c r="V111" s="571"/>
      <c r="W111" s="571"/>
      <c r="X111" s="571"/>
      <c r="Y111" s="571"/>
      <c r="Z111" s="571"/>
      <c r="AA111" s="571"/>
      <c r="AB111" s="571"/>
      <c r="AC111" s="571"/>
      <c r="AD111" s="571"/>
      <c r="AE111" s="571"/>
      <c r="AF111" s="571"/>
      <c r="AG111" s="571"/>
      <c r="AH111" s="571"/>
      <c r="AI111" s="571"/>
      <c r="AJ111" s="571"/>
      <c r="AK111" s="571"/>
      <c r="AL111" s="571"/>
      <c r="AM111" s="571"/>
      <c r="AN111" s="571"/>
      <c r="AO111" s="571"/>
      <c r="AP111" s="571"/>
      <c r="AQ111" s="571"/>
      <c r="AR111" s="571"/>
      <c r="AS111" s="571"/>
      <c r="AT111" s="571"/>
      <c r="AU111" s="571"/>
      <c r="AV111" s="571"/>
      <c r="AW111" s="571"/>
      <c r="AX111" s="571"/>
      <c r="AY111" s="572"/>
    </row>
    <row r="112" spans="1:51" customFormat="1" ht="48" customHeight="1" thickBot="1">
      <c r="A112" s="573" t="s">
        <v>101</v>
      </c>
      <c r="B112" s="574"/>
      <c r="C112" s="574"/>
      <c r="D112" s="574"/>
      <c r="E112" s="574"/>
      <c r="F112" s="575"/>
      <c r="G112" s="579" t="s">
        <v>98</v>
      </c>
      <c r="H112" s="580"/>
      <c r="I112" s="580"/>
      <c r="J112" s="580"/>
      <c r="K112" s="580"/>
      <c r="L112" s="580"/>
      <c r="M112" s="580"/>
      <c r="N112" s="581"/>
      <c r="O112" s="582" t="s">
        <v>186</v>
      </c>
      <c r="P112" s="583"/>
      <c r="Q112" s="583"/>
      <c r="R112" s="583"/>
      <c r="S112" s="583"/>
      <c r="T112" s="583"/>
      <c r="U112" s="583"/>
      <c r="V112" s="583"/>
      <c r="W112" s="583"/>
      <c r="X112" s="583"/>
      <c r="Y112" s="583"/>
      <c r="Z112" s="583"/>
      <c r="AA112" s="583"/>
      <c r="AB112" s="583"/>
      <c r="AC112" s="583"/>
      <c r="AD112" s="583"/>
      <c r="AE112" s="583"/>
      <c r="AF112" s="583"/>
      <c r="AG112" s="583"/>
      <c r="AH112" s="583"/>
      <c r="AI112" s="583"/>
      <c r="AJ112" s="583"/>
      <c r="AK112" s="583"/>
      <c r="AL112" s="583"/>
      <c r="AM112" s="583"/>
      <c r="AN112" s="583"/>
      <c r="AO112" s="583"/>
      <c r="AP112" s="583"/>
      <c r="AQ112" s="583"/>
      <c r="AR112" s="583"/>
      <c r="AS112" s="583"/>
      <c r="AT112" s="583"/>
      <c r="AU112" s="583"/>
      <c r="AV112" s="583"/>
      <c r="AW112" s="583"/>
      <c r="AX112" s="583"/>
      <c r="AY112" s="584"/>
    </row>
    <row r="113" spans="1:51" customFormat="1" ht="48" customHeight="1" thickBot="1">
      <c r="A113" s="576"/>
      <c r="B113" s="577"/>
      <c r="C113" s="577"/>
      <c r="D113" s="577"/>
      <c r="E113" s="577"/>
      <c r="F113" s="578"/>
      <c r="G113" s="585" t="s">
        <v>99</v>
      </c>
      <c r="H113" s="586"/>
      <c r="I113" s="586"/>
      <c r="J113" s="586"/>
      <c r="K113" s="586"/>
      <c r="L113" s="586"/>
      <c r="M113" s="586"/>
      <c r="N113" s="587"/>
      <c r="O113" s="588" t="s">
        <v>186</v>
      </c>
      <c r="P113" s="589"/>
      <c r="Q113" s="589"/>
      <c r="R113" s="589"/>
      <c r="S113" s="589"/>
      <c r="T113" s="589"/>
      <c r="U113" s="589"/>
      <c r="V113" s="589"/>
      <c r="W113" s="589"/>
      <c r="X113" s="589"/>
      <c r="Y113" s="589"/>
      <c r="Z113" s="589"/>
      <c r="AA113" s="589"/>
      <c r="AB113" s="589"/>
      <c r="AC113" s="589"/>
      <c r="AD113" s="589"/>
      <c r="AE113" s="589"/>
      <c r="AF113" s="589"/>
      <c r="AG113" s="589"/>
      <c r="AH113" s="589"/>
      <c r="AI113" s="589"/>
      <c r="AJ113" s="589"/>
      <c r="AK113" s="589"/>
      <c r="AL113" s="589"/>
      <c r="AM113" s="589"/>
      <c r="AN113" s="589"/>
      <c r="AO113" s="589"/>
      <c r="AP113" s="589"/>
      <c r="AQ113" s="589"/>
      <c r="AR113" s="589"/>
      <c r="AS113" s="589"/>
      <c r="AT113" s="589"/>
      <c r="AU113" s="589"/>
      <c r="AV113" s="589"/>
      <c r="AW113" s="589"/>
      <c r="AX113" s="589"/>
      <c r="AY113" s="590"/>
    </row>
    <row r="114" spans="1:51" ht="72" customHeight="1" thickBot="1">
      <c r="A114" s="506" t="s">
        <v>81</v>
      </c>
      <c r="B114" s="507"/>
      <c r="C114" s="507"/>
      <c r="D114" s="507"/>
      <c r="E114" s="507"/>
      <c r="F114" s="508"/>
      <c r="G114" s="509" t="s">
        <v>227</v>
      </c>
      <c r="H114" s="510"/>
      <c r="I114" s="510"/>
      <c r="J114" s="510"/>
      <c r="K114" s="510"/>
      <c r="L114" s="510"/>
      <c r="M114" s="510"/>
      <c r="N114" s="510"/>
      <c r="O114" s="510"/>
      <c r="P114" s="510"/>
      <c r="Q114" s="510"/>
      <c r="R114" s="510"/>
      <c r="S114" s="510"/>
      <c r="T114" s="510"/>
      <c r="U114" s="510"/>
      <c r="V114" s="510"/>
      <c r="W114" s="510"/>
      <c r="X114" s="510"/>
      <c r="Y114" s="510"/>
      <c r="Z114" s="510"/>
      <c r="AA114" s="510"/>
      <c r="AB114" s="510"/>
      <c r="AC114" s="510"/>
      <c r="AD114" s="510"/>
      <c r="AE114" s="510"/>
      <c r="AF114" s="510"/>
      <c r="AG114" s="510"/>
      <c r="AH114" s="510"/>
      <c r="AI114" s="510"/>
      <c r="AJ114" s="510"/>
      <c r="AK114" s="510"/>
      <c r="AL114" s="510"/>
      <c r="AM114" s="510"/>
      <c r="AN114" s="510"/>
      <c r="AO114" s="510"/>
      <c r="AP114" s="510"/>
      <c r="AQ114" s="510"/>
      <c r="AR114" s="510"/>
      <c r="AS114" s="510"/>
      <c r="AT114" s="510"/>
      <c r="AU114" s="510"/>
      <c r="AV114" s="510"/>
      <c r="AW114" s="510"/>
      <c r="AX114" s="510"/>
      <c r="AY114" s="511"/>
    </row>
    <row r="115" spans="1:51" ht="48" customHeight="1">
      <c r="A115" s="529" t="s">
        <v>100</v>
      </c>
      <c r="B115" s="530"/>
      <c r="C115" s="530"/>
      <c r="D115" s="530"/>
      <c r="E115" s="530"/>
      <c r="F115" s="531"/>
      <c r="G115" s="535" t="s">
        <v>74</v>
      </c>
      <c r="H115" s="536"/>
      <c r="I115" s="536"/>
      <c r="J115" s="536"/>
      <c r="K115" s="536"/>
      <c r="L115" s="536"/>
      <c r="M115" s="536"/>
      <c r="N115" s="537"/>
      <c r="O115" s="610" t="s">
        <v>186</v>
      </c>
      <c r="P115" s="611"/>
      <c r="Q115" s="611"/>
      <c r="R115" s="611"/>
      <c r="S115" s="611"/>
      <c r="T115" s="611"/>
      <c r="U115" s="611"/>
      <c r="V115" s="611"/>
      <c r="W115" s="611"/>
      <c r="X115" s="611"/>
      <c r="Y115" s="611"/>
      <c r="Z115" s="611"/>
      <c r="AA115" s="611"/>
      <c r="AB115" s="611"/>
      <c r="AC115" s="611"/>
      <c r="AD115" s="611"/>
      <c r="AE115" s="611"/>
      <c r="AF115" s="611"/>
      <c r="AG115" s="611"/>
      <c r="AH115" s="611"/>
      <c r="AI115" s="611"/>
      <c r="AJ115" s="611"/>
      <c r="AK115" s="611"/>
      <c r="AL115" s="611"/>
      <c r="AM115" s="611"/>
      <c r="AN115" s="611"/>
      <c r="AO115" s="611"/>
      <c r="AP115" s="611"/>
      <c r="AQ115" s="611"/>
      <c r="AR115" s="611"/>
      <c r="AS115" s="611"/>
      <c r="AT115" s="611"/>
      <c r="AU115" s="611"/>
      <c r="AV115" s="611"/>
      <c r="AW115" s="611"/>
      <c r="AX115" s="611"/>
      <c r="AY115" s="612"/>
    </row>
    <row r="116" spans="1:51" ht="48" customHeight="1" thickBot="1">
      <c r="A116" s="532"/>
      <c r="B116" s="533"/>
      <c r="C116" s="533"/>
      <c r="D116" s="533"/>
      <c r="E116" s="533"/>
      <c r="F116" s="534"/>
      <c r="G116" s="613" t="s">
        <v>75</v>
      </c>
      <c r="H116" s="614"/>
      <c r="I116" s="614"/>
      <c r="J116" s="614"/>
      <c r="K116" s="614"/>
      <c r="L116" s="614"/>
      <c r="M116" s="614"/>
      <c r="N116" s="615"/>
      <c r="O116" s="616" t="s">
        <v>186</v>
      </c>
      <c r="P116" s="617"/>
      <c r="Q116" s="617"/>
      <c r="R116" s="617"/>
      <c r="S116" s="617"/>
      <c r="T116" s="617"/>
      <c r="U116" s="617"/>
      <c r="V116" s="617"/>
      <c r="W116" s="617"/>
      <c r="X116" s="617"/>
      <c r="Y116" s="617"/>
      <c r="Z116" s="617"/>
      <c r="AA116" s="617"/>
      <c r="AB116" s="617"/>
      <c r="AC116" s="617"/>
      <c r="AD116" s="617"/>
      <c r="AE116" s="617"/>
      <c r="AF116" s="617"/>
      <c r="AG116" s="617"/>
      <c r="AH116" s="617"/>
      <c r="AI116" s="617"/>
      <c r="AJ116" s="617"/>
      <c r="AK116" s="617"/>
      <c r="AL116" s="617"/>
      <c r="AM116" s="617"/>
      <c r="AN116" s="617"/>
      <c r="AO116" s="617"/>
      <c r="AP116" s="617"/>
      <c r="AQ116" s="617"/>
      <c r="AR116" s="617"/>
      <c r="AS116" s="617"/>
      <c r="AT116" s="617"/>
      <c r="AU116" s="617"/>
      <c r="AV116" s="617"/>
      <c r="AW116" s="617"/>
      <c r="AX116" s="617"/>
      <c r="AY116" s="618"/>
    </row>
    <row r="117" spans="1:51" ht="48" customHeight="1">
      <c r="A117" s="512" t="s">
        <v>60</v>
      </c>
      <c r="B117" s="513"/>
      <c r="C117" s="513"/>
      <c r="D117" s="513"/>
      <c r="E117" s="513"/>
      <c r="F117" s="514"/>
      <c r="G117" s="520" t="s">
        <v>228</v>
      </c>
      <c r="H117" s="521"/>
      <c r="I117" s="521"/>
      <c r="J117" s="521"/>
      <c r="K117" s="521"/>
      <c r="L117" s="521"/>
      <c r="M117" s="521"/>
      <c r="N117" s="521"/>
      <c r="O117" s="521"/>
      <c r="P117" s="521"/>
      <c r="Q117" s="521"/>
      <c r="R117" s="521"/>
      <c r="S117" s="521"/>
      <c r="T117" s="521"/>
      <c r="U117" s="521"/>
      <c r="V117" s="521"/>
      <c r="W117" s="521"/>
      <c r="X117" s="521"/>
      <c r="Y117" s="521"/>
      <c r="Z117" s="521"/>
      <c r="AA117" s="521"/>
      <c r="AB117" s="521"/>
      <c r="AC117" s="521"/>
      <c r="AD117" s="521"/>
      <c r="AE117" s="521"/>
      <c r="AF117" s="521"/>
      <c r="AG117" s="521"/>
      <c r="AH117" s="521"/>
      <c r="AI117" s="521"/>
      <c r="AJ117" s="521"/>
      <c r="AK117" s="521"/>
      <c r="AL117" s="521"/>
      <c r="AM117" s="521"/>
      <c r="AN117" s="521"/>
      <c r="AO117" s="521"/>
      <c r="AP117" s="521"/>
      <c r="AQ117" s="521"/>
      <c r="AR117" s="521"/>
      <c r="AS117" s="521"/>
      <c r="AT117" s="521"/>
      <c r="AU117" s="521"/>
      <c r="AV117" s="521"/>
      <c r="AW117" s="521"/>
      <c r="AX117" s="521"/>
      <c r="AY117" s="522"/>
    </row>
    <row r="118" spans="1:51" ht="48" customHeight="1">
      <c r="A118" s="515"/>
      <c r="B118" s="433"/>
      <c r="C118" s="433"/>
      <c r="D118" s="433"/>
      <c r="E118" s="433"/>
      <c r="F118" s="516"/>
      <c r="G118" s="523" t="s">
        <v>249</v>
      </c>
      <c r="H118" s="524"/>
      <c r="I118" s="524"/>
      <c r="J118" s="524"/>
      <c r="K118" s="524"/>
      <c r="L118" s="524"/>
      <c r="M118" s="524"/>
      <c r="N118" s="524"/>
      <c r="O118" s="524"/>
      <c r="P118" s="524"/>
      <c r="Q118" s="524"/>
      <c r="R118" s="524"/>
      <c r="S118" s="524"/>
      <c r="T118" s="524"/>
      <c r="U118" s="524"/>
      <c r="V118" s="524"/>
      <c r="W118" s="524"/>
      <c r="X118" s="524"/>
      <c r="Y118" s="524"/>
      <c r="Z118" s="524"/>
      <c r="AA118" s="524"/>
      <c r="AB118" s="524"/>
      <c r="AC118" s="524"/>
      <c r="AD118" s="524"/>
      <c r="AE118" s="524"/>
      <c r="AF118" s="524"/>
      <c r="AG118" s="524"/>
      <c r="AH118" s="524"/>
      <c r="AI118" s="524"/>
      <c r="AJ118" s="524"/>
      <c r="AK118" s="524"/>
      <c r="AL118" s="524"/>
      <c r="AM118" s="524"/>
      <c r="AN118" s="524"/>
      <c r="AO118" s="524"/>
      <c r="AP118" s="524"/>
      <c r="AQ118" s="524"/>
      <c r="AR118" s="524"/>
      <c r="AS118" s="524"/>
      <c r="AT118" s="524"/>
      <c r="AU118" s="524"/>
      <c r="AV118" s="524"/>
      <c r="AW118" s="524"/>
      <c r="AX118" s="524"/>
      <c r="AY118" s="525"/>
    </row>
    <row r="119" spans="1:51" ht="48" customHeight="1" thickBot="1">
      <c r="A119" s="517"/>
      <c r="B119" s="518"/>
      <c r="C119" s="518"/>
      <c r="D119" s="518"/>
      <c r="E119" s="518"/>
      <c r="F119" s="519"/>
      <c r="G119" s="526" t="s">
        <v>251</v>
      </c>
      <c r="H119" s="527"/>
      <c r="I119" s="527"/>
      <c r="J119" s="527"/>
      <c r="K119" s="527"/>
      <c r="L119" s="527"/>
      <c r="M119" s="527"/>
      <c r="N119" s="527"/>
      <c r="O119" s="527"/>
      <c r="P119" s="527"/>
      <c r="Q119" s="527"/>
      <c r="R119" s="527"/>
      <c r="S119" s="527"/>
      <c r="T119" s="527"/>
      <c r="U119" s="527"/>
      <c r="V119" s="527"/>
      <c r="W119" s="527"/>
      <c r="X119" s="527"/>
      <c r="Y119" s="527"/>
      <c r="Z119" s="527"/>
      <c r="AA119" s="527"/>
      <c r="AB119" s="527"/>
      <c r="AC119" s="527"/>
      <c r="AD119" s="527"/>
      <c r="AE119" s="527"/>
      <c r="AF119" s="527"/>
      <c r="AG119" s="527"/>
      <c r="AH119" s="527"/>
      <c r="AI119" s="527"/>
      <c r="AJ119" s="527"/>
      <c r="AK119" s="527"/>
      <c r="AL119" s="527"/>
      <c r="AM119" s="527"/>
      <c r="AN119" s="527"/>
      <c r="AO119" s="527"/>
      <c r="AP119" s="527"/>
      <c r="AQ119" s="527"/>
      <c r="AR119" s="527"/>
      <c r="AS119" s="527"/>
      <c r="AT119" s="527"/>
      <c r="AU119" s="527"/>
      <c r="AV119" s="527"/>
      <c r="AW119" s="527"/>
      <c r="AX119" s="527"/>
      <c r="AY119" s="528"/>
    </row>
    <row r="120" spans="1:51" ht="48" customHeight="1" thickBot="1">
      <c r="A120" s="668" t="s">
        <v>59</v>
      </c>
      <c r="B120" s="442"/>
      <c r="C120" s="442"/>
      <c r="D120" s="442"/>
      <c r="E120" s="442"/>
      <c r="F120" s="669"/>
      <c r="G120" s="509" t="s">
        <v>229</v>
      </c>
      <c r="H120" s="510"/>
      <c r="I120" s="510"/>
      <c r="J120" s="510"/>
      <c r="K120" s="510"/>
      <c r="L120" s="510"/>
      <c r="M120" s="510"/>
      <c r="N120" s="510"/>
      <c r="O120" s="510"/>
      <c r="P120" s="510"/>
      <c r="Q120" s="510"/>
      <c r="R120" s="510"/>
      <c r="S120" s="510"/>
      <c r="T120" s="510"/>
      <c r="U120" s="510"/>
      <c r="V120" s="510"/>
      <c r="W120" s="510"/>
      <c r="X120" s="510"/>
      <c r="Y120" s="510"/>
      <c r="Z120" s="510"/>
      <c r="AA120" s="510"/>
      <c r="AB120" s="510"/>
      <c r="AC120" s="510"/>
      <c r="AD120" s="510"/>
      <c r="AE120" s="510"/>
      <c r="AF120" s="510"/>
      <c r="AG120" s="510"/>
      <c r="AH120" s="510"/>
      <c r="AI120" s="510"/>
      <c r="AJ120" s="510"/>
      <c r="AK120" s="510"/>
      <c r="AL120" s="510"/>
      <c r="AM120" s="510"/>
      <c r="AN120" s="510"/>
      <c r="AO120" s="510"/>
      <c r="AP120" s="510"/>
      <c r="AQ120" s="510"/>
      <c r="AR120" s="510"/>
      <c r="AS120" s="510"/>
      <c r="AT120" s="510"/>
      <c r="AU120" s="510"/>
      <c r="AV120" s="510"/>
      <c r="AW120" s="510"/>
      <c r="AX120" s="510"/>
      <c r="AY120" s="511"/>
    </row>
    <row r="121" spans="1:51" ht="92.25" customHeight="1">
      <c r="A121" s="370" t="s">
        <v>9</v>
      </c>
      <c r="B121" s="371"/>
      <c r="C121" s="371"/>
      <c r="D121" s="371"/>
      <c r="E121" s="371"/>
      <c r="F121" s="372"/>
      <c r="G121" s="6" t="s">
        <v>150</v>
      </c>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75.5" customHeight="1">
      <c r="A122" s="373"/>
      <c r="B122" s="374"/>
      <c r="C122" s="374"/>
      <c r="D122" s="374"/>
      <c r="E122" s="374"/>
      <c r="F122" s="375"/>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180" customHeight="1" thickBot="1">
      <c r="A123" s="398"/>
      <c r="B123" s="399"/>
      <c r="C123" s="399"/>
      <c r="D123" s="399"/>
      <c r="E123" s="399"/>
      <c r="F123" s="672"/>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24.75" customHeight="1">
      <c r="A124" s="712" t="s">
        <v>230</v>
      </c>
      <c r="B124" s="713"/>
      <c r="C124" s="713"/>
      <c r="D124" s="713"/>
      <c r="E124" s="713"/>
      <c r="F124" s="714"/>
      <c r="G124" s="634" t="s">
        <v>3</v>
      </c>
      <c r="H124" s="635"/>
      <c r="I124" s="635"/>
      <c r="J124" s="635"/>
      <c r="K124" s="635"/>
      <c r="L124" s="635"/>
      <c r="M124" s="635"/>
      <c r="N124" s="635"/>
      <c r="O124" s="635"/>
      <c r="P124" s="635"/>
      <c r="Q124" s="635"/>
      <c r="R124" s="635"/>
      <c r="S124" s="635"/>
      <c r="T124" s="635"/>
      <c r="U124" s="635"/>
      <c r="V124" s="635"/>
      <c r="W124" s="635"/>
      <c r="X124" s="635"/>
      <c r="Y124" s="635"/>
      <c r="Z124" s="635"/>
      <c r="AA124" s="635"/>
      <c r="AB124" s="635"/>
      <c r="AC124" s="636"/>
      <c r="AD124" s="634" t="s">
        <v>252</v>
      </c>
      <c r="AE124" s="637"/>
      <c r="AF124" s="637"/>
      <c r="AG124" s="637"/>
      <c r="AH124" s="637"/>
      <c r="AI124" s="637"/>
      <c r="AJ124" s="637"/>
      <c r="AK124" s="637"/>
      <c r="AL124" s="637"/>
      <c r="AM124" s="637"/>
      <c r="AN124" s="637"/>
      <c r="AO124" s="637"/>
      <c r="AP124" s="637"/>
      <c r="AQ124" s="637"/>
      <c r="AR124" s="637"/>
      <c r="AS124" s="637"/>
      <c r="AT124" s="637"/>
      <c r="AU124" s="637"/>
      <c r="AV124" s="637"/>
      <c r="AW124" s="637"/>
      <c r="AX124" s="637"/>
      <c r="AY124" s="638"/>
    </row>
    <row r="125" spans="1:51" ht="24.75" customHeight="1">
      <c r="A125" s="715"/>
      <c r="B125" s="716"/>
      <c r="C125" s="716"/>
      <c r="D125" s="716"/>
      <c r="E125" s="716"/>
      <c r="F125" s="717"/>
      <c r="G125" s="639" t="s">
        <v>4</v>
      </c>
      <c r="H125" s="640"/>
      <c r="I125" s="640"/>
      <c r="J125" s="640"/>
      <c r="K125" s="641"/>
      <c r="L125" s="642" t="s">
        <v>5</v>
      </c>
      <c r="M125" s="643"/>
      <c r="N125" s="643"/>
      <c r="O125" s="643"/>
      <c r="P125" s="643"/>
      <c r="Q125" s="643"/>
      <c r="R125" s="643"/>
      <c r="S125" s="643"/>
      <c r="T125" s="643"/>
      <c r="U125" s="643"/>
      <c r="V125" s="643"/>
      <c r="W125" s="643"/>
      <c r="X125" s="644"/>
      <c r="Y125" s="645" t="s">
        <v>6</v>
      </c>
      <c r="Z125" s="646"/>
      <c r="AA125" s="646"/>
      <c r="AB125" s="646"/>
      <c r="AC125" s="647"/>
      <c r="AD125" s="648" t="s">
        <v>4</v>
      </c>
      <c r="AE125" s="649"/>
      <c r="AF125" s="649"/>
      <c r="AG125" s="649"/>
      <c r="AH125" s="649"/>
      <c r="AI125" s="642" t="s">
        <v>5</v>
      </c>
      <c r="AJ125" s="643"/>
      <c r="AK125" s="643"/>
      <c r="AL125" s="643"/>
      <c r="AM125" s="643"/>
      <c r="AN125" s="643"/>
      <c r="AO125" s="643"/>
      <c r="AP125" s="643"/>
      <c r="AQ125" s="643"/>
      <c r="AR125" s="643"/>
      <c r="AS125" s="643"/>
      <c r="AT125" s="643"/>
      <c r="AU125" s="644"/>
      <c r="AV125" s="645" t="s">
        <v>6</v>
      </c>
      <c r="AW125" s="646"/>
      <c r="AX125" s="646"/>
      <c r="AY125" s="650"/>
    </row>
    <row r="126" spans="1:51" ht="24.75" customHeight="1">
      <c r="A126" s="715"/>
      <c r="B126" s="716"/>
      <c r="C126" s="716"/>
      <c r="D126" s="716"/>
      <c r="E126" s="716"/>
      <c r="F126" s="717"/>
      <c r="G126" s="651" t="s">
        <v>231</v>
      </c>
      <c r="H126" s="652"/>
      <c r="I126" s="652"/>
      <c r="J126" s="652"/>
      <c r="K126" s="653"/>
      <c r="L126" s="654" t="s">
        <v>232</v>
      </c>
      <c r="M126" s="655"/>
      <c r="N126" s="655"/>
      <c r="O126" s="655"/>
      <c r="P126" s="655"/>
      <c r="Q126" s="655"/>
      <c r="R126" s="655"/>
      <c r="S126" s="655"/>
      <c r="T126" s="655"/>
      <c r="U126" s="655"/>
      <c r="V126" s="655"/>
      <c r="W126" s="655"/>
      <c r="X126" s="656"/>
      <c r="Y126" s="657">
        <v>0</v>
      </c>
      <c r="Z126" s="658"/>
      <c r="AA126" s="658"/>
      <c r="AB126" s="658"/>
      <c r="AC126" s="659"/>
      <c r="AD126" s="660" t="s">
        <v>233</v>
      </c>
      <c r="AE126" s="652"/>
      <c r="AF126" s="652"/>
      <c r="AG126" s="652"/>
      <c r="AH126" s="653"/>
      <c r="AI126" s="661" t="s">
        <v>234</v>
      </c>
      <c r="AJ126" s="662"/>
      <c r="AK126" s="662"/>
      <c r="AL126" s="662"/>
      <c r="AM126" s="662"/>
      <c r="AN126" s="662"/>
      <c r="AO126" s="662"/>
      <c r="AP126" s="662"/>
      <c r="AQ126" s="662"/>
      <c r="AR126" s="662"/>
      <c r="AS126" s="662"/>
      <c r="AT126" s="662"/>
      <c r="AU126" s="663"/>
      <c r="AV126" s="664">
        <v>2.5070000000000001</v>
      </c>
      <c r="AW126" s="665"/>
      <c r="AX126" s="665"/>
      <c r="AY126" s="666"/>
    </row>
    <row r="127" spans="1:51" ht="24.75" customHeight="1">
      <c r="A127" s="715"/>
      <c r="B127" s="716"/>
      <c r="C127" s="716"/>
      <c r="D127" s="716"/>
      <c r="E127" s="716"/>
      <c r="F127" s="717"/>
      <c r="G127" s="622"/>
      <c r="H127" s="623"/>
      <c r="I127" s="623"/>
      <c r="J127" s="623"/>
      <c r="K127" s="624"/>
      <c r="L127" s="625"/>
      <c r="M127" s="626"/>
      <c r="N127" s="626"/>
      <c r="O127" s="626"/>
      <c r="P127" s="626"/>
      <c r="Q127" s="626"/>
      <c r="R127" s="626"/>
      <c r="S127" s="626"/>
      <c r="T127" s="626"/>
      <c r="U127" s="626"/>
      <c r="V127" s="626"/>
      <c r="W127" s="626"/>
      <c r="X127" s="627"/>
      <c r="Y127" s="628"/>
      <c r="Z127" s="629"/>
      <c r="AA127" s="629"/>
      <c r="AB127" s="629"/>
      <c r="AC127" s="630"/>
      <c r="AD127" s="631"/>
      <c r="AE127" s="632"/>
      <c r="AF127" s="632"/>
      <c r="AG127" s="632"/>
      <c r="AH127" s="633"/>
      <c r="AI127" s="625"/>
      <c r="AJ127" s="626"/>
      <c r="AK127" s="626"/>
      <c r="AL127" s="626"/>
      <c r="AM127" s="626"/>
      <c r="AN127" s="626"/>
      <c r="AO127" s="626"/>
      <c r="AP127" s="626"/>
      <c r="AQ127" s="626"/>
      <c r="AR127" s="626"/>
      <c r="AS127" s="626"/>
      <c r="AT127" s="626"/>
      <c r="AU127" s="627"/>
      <c r="AV127" s="619"/>
      <c r="AW127" s="620"/>
      <c r="AX127" s="620"/>
      <c r="AY127" s="621"/>
    </row>
    <row r="128" spans="1:51" ht="24.75" customHeight="1">
      <c r="A128" s="715"/>
      <c r="B128" s="716"/>
      <c r="C128" s="716"/>
      <c r="D128" s="716"/>
      <c r="E128" s="716"/>
      <c r="F128" s="717"/>
      <c r="G128" s="622"/>
      <c r="H128" s="623"/>
      <c r="I128" s="623"/>
      <c r="J128" s="623"/>
      <c r="K128" s="624"/>
      <c r="L128" s="625"/>
      <c r="M128" s="626"/>
      <c r="N128" s="626"/>
      <c r="O128" s="626"/>
      <c r="P128" s="626"/>
      <c r="Q128" s="626"/>
      <c r="R128" s="626"/>
      <c r="S128" s="626"/>
      <c r="T128" s="626"/>
      <c r="U128" s="626"/>
      <c r="V128" s="626"/>
      <c r="W128" s="626"/>
      <c r="X128" s="627"/>
      <c r="Y128" s="619"/>
      <c r="Z128" s="620"/>
      <c r="AA128" s="620"/>
      <c r="AB128" s="620"/>
      <c r="AC128" s="667"/>
      <c r="AD128" s="631"/>
      <c r="AE128" s="632"/>
      <c r="AF128" s="632"/>
      <c r="AG128" s="632"/>
      <c r="AH128" s="633"/>
      <c r="AI128" s="625"/>
      <c r="AJ128" s="626"/>
      <c r="AK128" s="626"/>
      <c r="AL128" s="626"/>
      <c r="AM128" s="626"/>
      <c r="AN128" s="626"/>
      <c r="AO128" s="626"/>
      <c r="AP128" s="626"/>
      <c r="AQ128" s="626"/>
      <c r="AR128" s="626"/>
      <c r="AS128" s="626"/>
      <c r="AT128" s="626"/>
      <c r="AU128" s="627"/>
      <c r="AV128" s="619"/>
      <c r="AW128" s="620"/>
      <c r="AX128" s="620"/>
      <c r="AY128" s="621"/>
    </row>
    <row r="129" spans="1:51" ht="24.75" customHeight="1">
      <c r="A129" s="715"/>
      <c r="B129" s="716"/>
      <c r="C129" s="716"/>
      <c r="D129" s="716"/>
      <c r="E129" s="716"/>
      <c r="F129" s="717"/>
      <c r="G129" s="631"/>
      <c r="H129" s="632"/>
      <c r="I129" s="632"/>
      <c r="J129" s="632"/>
      <c r="K129" s="633"/>
      <c r="L129" s="625"/>
      <c r="M129" s="670"/>
      <c r="N129" s="670"/>
      <c r="O129" s="670"/>
      <c r="P129" s="670"/>
      <c r="Q129" s="670"/>
      <c r="R129" s="670"/>
      <c r="S129" s="670"/>
      <c r="T129" s="670"/>
      <c r="U129" s="670"/>
      <c r="V129" s="670"/>
      <c r="W129" s="670"/>
      <c r="X129" s="671"/>
      <c r="Y129" s="619"/>
      <c r="Z129" s="620"/>
      <c r="AA129" s="620"/>
      <c r="AB129" s="620"/>
      <c r="AC129" s="667"/>
      <c r="AD129" s="631"/>
      <c r="AE129" s="632"/>
      <c r="AF129" s="632"/>
      <c r="AG129" s="632"/>
      <c r="AH129" s="633"/>
      <c r="AI129" s="625"/>
      <c r="AJ129" s="626"/>
      <c r="AK129" s="626"/>
      <c r="AL129" s="626"/>
      <c r="AM129" s="626"/>
      <c r="AN129" s="626"/>
      <c r="AO129" s="626"/>
      <c r="AP129" s="626"/>
      <c r="AQ129" s="626"/>
      <c r="AR129" s="626"/>
      <c r="AS129" s="626"/>
      <c r="AT129" s="626"/>
      <c r="AU129" s="627"/>
      <c r="AV129" s="619"/>
      <c r="AW129" s="620"/>
      <c r="AX129" s="620"/>
      <c r="AY129" s="621"/>
    </row>
    <row r="130" spans="1:51" ht="24.75" customHeight="1">
      <c r="A130" s="715"/>
      <c r="B130" s="716"/>
      <c r="C130" s="716"/>
      <c r="D130" s="716"/>
      <c r="E130" s="716"/>
      <c r="F130" s="717"/>
      <c r="G130" s="631"/>
      <c r="H130" s="632"/>
      <c r="I130" s="632"/>
      <c r="J130" s="632"/>
      <c r="K130" s="633"/>
      <c r="L130" s="625"/>
      <c r="M130" s="670"/>
      <c r="N130" s="670"/>
      <c r="O130" s="670"/>
      <c r="P130" s="670"/>
      <c r="Q130" s="670"/>
      <c r="R130" s="670"/>
      <c r="S130" s="670"/>
      <c r="T130" s="670"/>
      <c r="U130" s="670"/>
      <c r="V130" s="670"/>
      <c r="W130" s="670"/>
      <c r="X130" s="671"/>
      <c r="Y130" s="619"/>
      <c r="Z130" s="620"/>
      <c r="AA130" s="620"/>
      <c r="AB130" s="620"/>
      <c r="AC130" s="667"/>
      <c r="AD130" s="631"/>
      <c r="AE130" s="632"/>
      <c r="AF130" s="632"/>
      <c r="AG130" s="632"/>
      <c r="AH130" s="633"/>
      <c r="AI130" s="625"/>
      <c r="AJ130" s="626"/>
      <c r="AK130" s="626"/>
      <c r="AL130" s="626"/>
      <c r="AM130" s="626"/>
      <c r="AN130" s="626"/>
      <c r="AO130" s="626"/>
      <c r="AP130" s="626"/>
      <c r="AQ130" s="626"/>
      <c r="AR130" s="626"/>
      <c r="AS130" s="626"/>
      <c r="AT130" s="626"/>
      <c r="AU130" s="627"/>
      <c r="AV130" s="619"/>
      <c r="AW130" s="620"/>
      <c r="AX130" s="620"/>
      <c r="AY130" s="621"/>
    </row>
    <row r="131" spans="1:51" ht="24.75" customHeight="1">
      <c r="A131" s="715"/>
      <c r="B131" s="716"/>
      <c r="C131" s="716"/>
      <c r="D131" s="716"/>
      <c r="E131" s="716"/>
      <c r="F131" s="717"/>
      <c r="G131" s="631"/>
      <c r="H131" s="632"/>
      <c r="I131" s="632"/>
      <c r="J131" s="632"/>
      <c r="K131" s="633"/>
      <c r="L131" s="625"/>
      <c r="M131" s="670"/>
      <c r="N131" s="670"/>
      <c r="O131" s="670"/>
      <c r="P131" s="670"/>
      <c r="Q131" s="670"/>
      <c r="R131" s="670"/>
      <c r="S131" s="670"/>
      <c r="T131" s="670"/>
      <c r="U131" s="670"/>
      <c r="V131" s="670"/>
      <c r="W131" s="670"/>
      <c r="X131" s="671"/>
      <c r="Y131" s="619"/>
      <c r="Z131" s="620"/>
      <c r="AA131" s="620"/>
      <c r="AB131" s="620"/>
      <c r="AC131" s="667"/>
      <c r="AD131" s="631"/>
      <c r="AE131" s="632"/>
      <c r="AF131" s="632"/>
      <c r="AG131" s="632"/>
      <c r="AH131" s="633"/>
      <c r="AI131" s="625"/>
      <c r="AJ131" s="626"/>
      <c r="AK131" s="626"/>
      <c r="AL131" s="626"/>
      <c r="AM131" s="626"/>
      <c r="AN131" s="626"/>
      <c r="AO131" s="626"/>
      <c r="AP131" s="626"/>
      <c r="AQ131" s="626"/>
      <c r="AR131" s="626"/>
      <c r="AS131" s="626"/>
      <c r="AT131" s="626"/>
      <c r="AU131" s="627"/>
      <c r="AV131" s="619"/>
      <c r="AW131" s="620"/>
      <c r="AX131" s="620"/>
      <c r="AY131" s="621"/>
    </row>
    <row r="132" spans="1:51" ht="24.75" customHeight="1">
      <c r="A132" s="715"/>
      <c r="B132" s="716"/>
      <c r="C132" s="716"/>
      <c r="D132" s="716"/>
      <c r="E132" s="716"/>
      <c r="F132" s="717"/>
      <c r="G132" s="631"/>
      <c r="H132" s="632"/>
      <c r="I132" s="632"/>
      <c r="J132" s="632"/>
      <c r="K132" s="633"/>
      <c r="L132" s="625"/>
      <c r="M132" s="670"/>
      <c r="N132" s="670"/>
      <c r="O132" s="670"/>
      <c r="P132" s="670"/>
      <c r="Q132" s="670"/>
      <c r="R132" s="670"/>
      <c r="S132" s="670"/>
      <c r="T132" s="670"/>
      <c r="U132" s="670"/>
      <c r="V132" s="670"/>
      <c r="W132" s="670"/>
      <c r="X132" s="671"/>
      <c r="Y132" s="619"/>
      <c r="Z132" s="620"/>
      <c r="AA132" s="620"/>
      <c r="AB132" s="620"/>
      <c r="AC132" s="667"/>
      <c r="AD132" s="631"/>
      <c r="AE132" s="632"/>
      <c r="AF132" s="632"/>
      <c r="AG132" s="632"/>
      <c r="AH132" s="633"/>
      <c r="AI132" s="625"/>
      <c r="AJ132" s="626"/>
      <c r="AK132" s="626"/>
      <c r="AL132" s="626"/>
      <c r="AM132" s="626"/>
      <c r="AN132" s="626"/>
      <c r="AO132" s="626"/>
      <c r="AP132" s="626"/>
      <c r="AQ132" s="626"/>
      <c r="AR132" s="626"/>
      <c r="AS132" s="626"/>
      <c r="AT132" s="626"/>
      <c r="AU132" s="627"/>
      <c r="AV132" s="619"/>
      <c r="AW132" s="620"/>
      <c r="AX132" s="620"/>
      <c r="AY132" s="621"/>
    </row>
    <row r="133" spans="1:51" ht="24.75" customHeight="1">
      <c r="A133" s="715"/>
      <c r="B133" s="716"/>
      <c r="C133" s="716"/>
      <c r="D133" s="716"/>
      <c r="E133" s="716"/>
      <c r="F133" s="717"/>
      <c r="G133" s="683"/>
      <c r="H133" s="684"/>
      <c r="I133" s="684"/>
      <c r="J133" s="684"/>
      <c r="K133" s="685"/>
      <c r="L133" s="686"/>
      <c r="M133" s="687"/>
      <c r="N133" s="687"/>
      <c r="O133" s="687"/>
      <c r="P133" s="687"/>
      <c r="Q133" s="687"/>
      <c r="R133" s="687"/>
      <c r="S133" s="687"/>
      <c r="T133" s="687"/>
      <c r="U133" s="687"/>
      <c r="V133" s="687"/>
      <c r="W133" s="687"/>
      <c r="X133" s="688"/>
      <c r="Y133" s="689"/>
      <c r="Z133" s="690"/>
      <c r="AA133" s="690"/>
      <c r="AB133" s="690"/>
      <c r="AC133" s="690"/>
      <c r="AD133" s="683"/>
      <c r="AE133" s="684"/>
      <c r="AF133" s="684"/>
      <c r="AG133" s="684"/>
      <c r="AH133" s="685"/>
      <c r="AI133" s="686"/>
      <c r="AJ133" s="687"/>
      <c r="AK133" s="687"/>
      <c r="AL133" s="687"/>
      <c r="AM133" s="687"/>
      <c r="AN133" s="687"/>
      <c r="AO133" s="687"/>
      <c r="AP133" s="687"/>
      <c r="AQ133" s="687"/>
      <c r="AR133" s="687"/>
      <c r="AS133" s="687"/>
      <c r="AT133" s="687"/>
      <c r="AU133" s="688"/>
      <c r="AV133" s="689"/>
      <c r="AW133" s="690"/>
      <c r="AX133" s="690"/>
      <c r="AY133" s="691"/>
    </row>
    <row r="134" spans="1:51" ht="24.75" customHeight="1" thickBot="1">
      <c r="A134" s="718"/>
      <c r="B134" s="719"/>
      <c r="C134" s="719"/>
      <c r="D134" s="719"/>
      <c r="E134" s="719"/>
      <c r="F134" s="720"/>
      <c r="G134" s="673" t="s">
        <v>7</v>
      </c>
      <c r="H134" s="674"/>
      <c r="I134" s="674"/>
      <c r="J134" s="674"/>
      <c r="K134" s="675"/>
      <c r="L134" s="676"/>
      <c r="M134" s="677"/>
      <c r="N134" s="677"/>
      <c r="O134" s="677"/>
      <c r="P134" s="677"/>
      <c r="Q134" s="677"/>
      <c r="R134" s="677"/>
      <c r="S134" s="677"/>
      <c r="T134" s="677"/>
      <c r="U134" s="677"/>
      <c r="V134" s="677"/>
      <c r="W134" s="677"/>
      <c r="X134" s="678"/>
      <c r="Y134" s="679">
        <f>SUM(Y126:AC133)</f>
        <v>0</v>
      </c>
      <c r="Z134" s="680"/>
      <c r="AA134" s="680"/>
      <c r="AB134" s="680"/>
      <c r="AC134" s="681"/>
      <c r="AD134" s="673" t="s">
        <v>7</v>
      </c>
      <c r="AE134" s="674"/>
      <c r="AF134" s="674"/>
      <c r="AG134" s="674"/>
      <c r="AH134" s="674"/>
      <c r="AI134" s="676"/>
      <c r="AJ134" s="677"/>
      <c r="AK134" s="677"/>
      <c r="AL134" s="677"/>
      <c r="AM134" s="677"/>
      <c r="AN134" s="677"/>
      <c r="AO134" s="677"/>
      <c r="AP134" s="677"/>
      <c r="AQ134" s="677"/>
      <c r="AR134" s="677"/>
      <c r="AS134" s="677"/>
      <c r="AT134" s="677"/>
      <c r="AU134" s="678"/>
      <c r="AV134" s="679">
        <f>SUM(AV126:AY133)</f>
        <v>2.5070000000000001</v>
      </c>
      <c r="AW134" s="680"/>
      <c r="AX134" s="680"/>
      <c r="AY134" s="682"/>
    </row>
    <row r="136" spans="1:51" ht="15">
      <c r="A136" s="5"/>
      <c r="B136" s="12" t="s">
        <v>107</v>
      </c>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51">
      <c r="A137" s="5"/>
      <c r="B137" s="5" t="s">
        <v>3</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51" ht="34.5" customHeight="1">
      <c r="A138" s="692"/>
      <c r="B138" s="693"/>
      <c r="C138" s="694" t="s">
        <v>10</v>
      </c>
      <c r="D138" s="695"/>
      <c r="E138" s="695"/>
      <c r="F138" s="695"/>
      <c r="G138" s="695"/>
      <c r="H138" s="695"/>
      <c r="I138" s="695"/>
      <c r="J138" s="695"/>
      <c r="K138" s="695"/>
      <c r="L138" s="695"/>
      <c r="M138" s="702" t="s">
        <v>110</v>
      </c>
      <c r="N138" s="703"/>
      <c r="O138" s="703"/>
      <c r="P138" s="703"/>
      <c r="Q138" s="703"/>
      <c r="R138" s="703"/>
      <c r="S138" s="703"/>
      <c r="T138" s="695" t="s">
        <v>109</v>
      </c>
      <c r="U138" s="695"/>
      <c r="V138" s="695"/>
      <c r="W138" s="695"/>
      <c r="X138" s="695"/>
      <c r="Y138" s="695"/>
      <c r="Z138" s="695"/>
      <c r="AA138" s="695"/>
      <c r="AB138" s="695"/>
      <c r="AC138" s="695"/>
      <c r="AD138" s="695"/>
      <c r="AE138" s="695"/>
      <c r="AF138" s="695"/>
      <c r="AG138" s="695"/>
      <c r="AH138" s="695"/>
      <c r="AI138" s="695"/>
      <c r="AJ138" s="695"/>
      <c r="AK138" s="698"/>
      <c r="AL138" s="699" t="s">
        <v>11</v>
      </c>
      <c r="AM138" s="700"/>
      <c r="AN138" s="700"/>
      <c r="AO138" s="700"/>
      <c r="AP138" s="700"/>
      <c r="AQ138" s="700"/>
      <c r="AR138" s="700"/>
      <c r="AS138" s="700"/>
      <c r="AT138" s="700"/>
      <c r="AU138" s="700"/>
      <c r="AV138" s="700"/>
      <c r="AW138" s="700"/>
      <c r="AX138" s="700"/>
      <c r="AY138" s="701"/>
    </row>
    <row r="139" spans="1:51" ht="24" customHeight="1">
      <c r="A139" s="692">
        <v>1</v>
      </c>
      <c r="B139" s="693">
        <v>1</v>
      </c>
      <c r="C139" s="704"/>
      <c r="D139" s="705"/>
      <c r="E139" s="705"/>
      <c r="F139" s="705"/>
      <c r="G139" s="705"/>
      <c r="H139" s="705"/>
      <c r="I139" s="705"/>
      <c r="J139" s="705"/>
      <c r="K139" s="705"/>
      <c r="L139" s="705"/>
      <c r="M139" s="706"/>
      <c r="N139" s="706"/>
      <c r="O139" s="706"/>
      <c r="P139" s="706"/>
      <c r="Q139" s="706"/>
      <c r="R139" s="706"/>
      <c r="S139" s="706"/>
      <c r="T139" s="707"/>
      <c r="U139" s="707"/>
      <c r="V139" s="707"/>
      <c r="W139" s="707"/>
      <c r="X139" s="707"/>
      <c r="Y139" s="707"/>
      <c r="Z139" s="707"/>
      <c r="AA139" s="707"/>
      <c r="AB139" s="707"/>
      <c r="AC139" s="707"/>
      <c r="AD139" s="707"/>
      <c r="AE139" s="707"/>
      <c r="AF139" s="707"/>
      <c r="AG139" s="707"/>
      <c r="AH139" s="707"/>
      <c r="AI139" s="707"/>
      <c r="AJ139" s="707"/>
      <c r="AK139" s="708"/>
      <c r="AL139" s="709">
        <v>0</v>
      </c>
      <c r="AM139" s="710"/>
      <c r="AN139" s="710"/>
      <c r="AO139" s="710"/>
      <c r="AP139" s="710"/>
      <c r="AQ139" s="710"/>
      <c r="AR139" s="710"/>
      <c r="AS139" s="710"/>
      <c r="AT139" s="710"/>
      <c r="AU139" s="710"/>
      <c r="AV139" s="710"/>
      <c r="AW139" s="710"/>
      <c r="AX139" s="710"/>
      <c r="AY139" s="711"/>
    </row>
    <row r="140" spans="1:51">
      <c r="A140" s="5"/>
      <c r="B140" s="5" t="s">
        <v>8</v>
      </c>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row>
    <row r="141" spans="1:51" ht="34.5" customHeight="1">
      <c r="A141" s="692"/>
      <c r="B141" s="693"/>
      <c r="C141" s="694" t="s">
        <v>10</v>
      </c>
      <c r="D141" s="695"/>
      <c r="E141" s="695"/>
      <c r="F141" s="695"/>
      <c r="G141" s="695"/>
      <c r="H141" s="695"/>
      <c r="I141" s="695"/>
      <c r="J141" s="695"/>
      <c r="K141" s="695"/>
      <c r="L141" s="695"/>
      <c r="M141" s="696" t="s">
        <v>110</v>
      </c>
      <c r="N141" s="697"/>
      <c r="O141" s="697"/>
      <c r="P141" s="697"/>
      <c r="Q141" s="697"/>
      <c r="R141" s="697"/>
      <c r="S141" s="697"/>
      <c r="T141" s="695" t="s">
        <v>109</v>
      </c>
      <c r="U141" s="695"/>
      <c r="V141" s="695"/>
      <c r="W141" s="695"/>
      <c r="X141" s="695"/>
      <c r="Y141" s="695"/>
      <c r="Z141" s="695"/>
      <c r="AA141" s="695"/>
      <c r="AB141" s="695"/>
      <c r="AC141" s="695"/>
      <c r="AD141" s="695"/>
      <c r="AE141" s="695"/>
      <c r="AF141" s="695"/>
      <c r="AG141" s="695"/>
      <c r="AH141" s="695"/>
      <c r="AI141" s="695"/>
      <c r="AJ141" s="695"/>
      <c r="AK141" s="698"/>
      <c r="AL141" s="699" t="s">
        <v>11</v>
      </c>
      <c r="AM141" s="700"/>
      <c r="AN141" s="700"/>
      <c r="AO141" s="700"/>
      <c r="AP141" s="700"/>
      <c r="AQ141" s="700"/>
      <c r="AR141" s="700"/>
      <c r="AS141" s="700"/>
      <c r="AT141" s="700"/>
      <c r="AU141" s="700"/>
      <c r="AV141" s="700"/>
      <c r="AW141" s="700"/>
      <c r="AX141" s="700"/>
      <c r="AY141" s="701"/>
    </row>
    <row r="142" spans="1:51" ht="24" customHeight="1">
      <c r="A142" s="721">
        <v>1</v>
      </c>
      <c r="B142" s="722"/>
      <c r="C142" s="723" t="s">
        <v>253</v>
      </c>
      <c r="D142" s="724"/>
      <c r="E142" s="724"/>
      <c r="F142" s="724"/>
      <c r="G142" s="724"/>
      <c r="H142" s="724"/>
      <c r="I142" s="724"/>
      <c r="J142" s="724"/>
      <c r="K142" s="724"/>
      <c r="L142" s="724"/>
      <c r="M142" s="725">
        <v>1110001002917</v>
      </c>
      <c r="N142" s="725"/>
      <c r="O142" s="725"/>
      <c r="P142" s="725"/>
      <c r="Q142" s="725"/>
      <c r="R142" s="725"/>
      <c r="S142" s="725"/>
      <c r="T142" s="726" t="s">
        <v>235</v>
      </c>
      <c r="U142" s="726"/>
      <c r="V142" s="726"/>
      <c r="W142" s="726"/>
      <c r="X142" s="726"/>
      <c r="Y142" s="726"/>
      <c r="Z142" s="726"/>
      <c r="AA142" s="726"/>
      <c r="AB142" s="726"/>
      <c r="AC142" s="726"/>
      <c r="AD142" s="726"/>
      <c r="AE142" s="726"/>
      <c r="AF142" s="726"/>
      <c r="AG142" s="726"/>
      <c r="AH142" s="726"/>
      <c r="AI142" s="726"/>
      <c r="AJ142" s="726"/>
      <c r="AK142" s="727"/>
      <c r="AL142" s="728">
        <v>2.5070000000000001</v>
      </c>
      <c r="AM142" s="729"/>
      <c r="AN142" s="729"/>
      <c r="AO142" s="729"/>
      <c r="AP142" s="729"/>
      <c r="AQ142" s="729"/>
      <c r="AR142" s="729"/>
      <c r="AS142" s="729"/>
      <c r="AT142" s="729"/>
      <c r="AU142" s="729"/>
      <c r="AV142" s="729"/>
      <c r="AW142" s="729"/>
      <c r="AX142" s="729"/>
      <c r="AY142" s="730"/>
    </row>
    <row r="143" spans="1:51" ht="24" customHeight="1">
      <c r="A143" s="721">
        <v>2</v>
      </c>
      <c r="B143" s="722"/>
      <c r="C143" s="723" t="s">
        <v>236</v>
      </c>
      <c r="D143" s="724"/>
      <c r="E143" s="724"/>
      <c r="F143" s="724"/>
      <c r="G143" s="724"/>
      <c r="H143" s="724"/>
      <c r="I143" s="724"/>
      <c r="J143" s="724"/>
      <c r="K143" s="724"/>
      <c r="L143" s="724"/>
      <c r="M143" s="725" t="s">
        <v>237</v>
      </c>
      <c r="N143" s="725"/>
      <c r="O143" s="725"/>
      <c r="P143" s="725"/>
      <c r="Q143" s="725"/>
      <c r="R143" s="725"/>
      <c r="S143" s="725"/>
      <c r="T143" s="726" t="s">
        <v>238</v>
      </c>
      <c r="U143" s="726"/>
      <c r="V143" s="726"/>
      <c r="W143" s="726"/>
      <c r="X143" s="726"/>
      <c r="Y143" s="726"/>
      <c r="Z143" s="726"/>
      <c r="AA143" s="726"/>
      <c r="AB143" s="726"/>
      <c r="AC143" s="726"/>
      <c r="AD143" s="726"/>
      <c r="AE143" s="726"/>
      <c r="AF143" s="726"/>
      <c r="AG143" s="726"/>
      <c r="AH143" s="726"/>
      <c r="AI143" s="726"/>
      <c r="AJ143" s="726"/>
      <c r="AK143" s="727"/>
      <c r="AL143" s="728">
        <v>1.2889999999999999</v>
      </c>
      <c r="AM143" s="729"/>
      <c r="AN143" s="729"/>
      <c r="AO143" s="729"/>
      <c r="AP143" s="729"/>
      <c r="AQ143" s="729"/>
      <c r="AR143" s="729"/>
      <c r="AS143" s="729"/>
      <c r="AT143" s="729"/>
      <c r="AU143" s="729"/>
      <c r="AV143" s="729"/>
      <c r="AW143" s="729"/>
      <c r="AX143" s="729"/>
      <c r="AY143" s="730"/>
    </row>
    <row r="144" spans="1:51" ht="24" customHeight="1">
      <c r="A144" s="721">
        <v>3</v>
      </c>
      <c r="B144" s="722"/>
      <c r="C144" s="723" t="s">
        <v>254</v>
      </c>
      <c r="D144" s="724"/>
      <c r="E144" s="724"/>
      <c r="F144" s="724"/>
      <c r="G144" s="724"/>
      <c r="H144" s="724"/>
      <c r="I144" s="724"/>
      <c r="J144" s="724"/>
      <c r="K144" s="724"/>
      <c r="L144" s="724"/>
      <c r="M144" s="725">
        <v>4180001090738</v>
      </c>
      <c r="N144" s="725"/>
      <c r="O144" s="725"/>
      <c r="P144" s="725"/>
      <c r="Q144" s="725"/>
      <c r="R144" s="725"/>
      <c r="S144" s="725"/>
      <c r="T144" s="726" t="s">
        <v>239</v>
      </c>
      <c r="U144" s="726"/>
      <c r="V144" s="726"/>
      <c r="W144" s="726"/>
      <c r="X144" s="726"/>
      <c r="Y144" s="726"/>
      <c r="Z144" s="726"/>
      <c r="AA144" s="726"/>
      <c r="AB144" s="726"/>
      <c r="AC144" s="726"/>
      <c r="AD144" s="726"/>
      <c r="AE144" s="726"/>
      <c r="AF144" s="726"/>
      <c r="AG144" s="726"/>
      <c r="AH144" s="726"/>
      <c r="AI144" s="726"/>
      <c r="AJ144" s="726"/>
      <c r="AK144" s="727"/>
      <c r="AL144" s="728">
        <v>1.1020000000000001</v>
      </c>
      <c r="AM144" s="729"/>
      <c r="AN144" s="729"/>
      <c r="AO144" s="729"/>
      <c r="AP144" s="729"/>
      <c r="AQ144" s="729"/>
      <c r="AR144" s="729"/>
      <c r="AS144" s="729"/>
      <c r="AT144" s="729"/>
      <c r="AU144" s="729"/>
      <c r="AV144" s="729"/>
      <c r="AW144" s="729"/>
      <c r="AX144" s="729"/>
      <c r="AY144" s="730"/>
    </row>
    <row r="145" spans="1:51" ht="24" customHeight="1">
      <c r="A145" s="721">
        <v>4</v>
      </c>
      <c r="B145" s="722"/>
      <c r="C145" s="731" t="s">
        <v>255</v>
      </c>
      <c r="D145" s="732"/>
      <c r="E145" s="732"/>
      <c r="F145" s="732"/>
      <c r="G145" s="732"/>
      <c r="H145" s="732"/>
      <c r="I145" s="732"/>
      <c r="J145" s="732"/>
      <c r="K145" s="732"/>
      <c r="L145" s="732"/>
      <c r="M145" s="725">
        <v>1010405009691</v>
      </c>
      <c r="N145" s="725"/>
      <c r="O145" s="725"/>
      <c r="P145" s="725"/>
      <c r="Q145" s="725"/>
      <c r="R145" s="725"/>
      <c r="S145" s="725"/>
      <c r="T145" s="726" t="s">
        <v>240</v>
      </c>
      <c r="U145" s="726"/>
      <c r="V145" s="726"/>
      <c r="W145" s="726"/>
      <c r="X145" s="726"/>
      <c r="Y145" s="726"/>
      <c r="Z145" s="726"/>
      <c r="AA145" s="726"/>
      <c r="AB145" s="726"/>
      <c r="AC145" s="726"/>
      <c r="AD145" s="726"/>
      <c r="AE145" s="726"/>
      <c r="AF145" s="726"/>
      <c r="AG145" s="726"/>
      <c r="AH145" s="726"/>
      <c r="AI145" s="726"/>
      <c r="AJ145" s="726"/>
      <c r="AK145" s="727"/>
      <c r="AL145" s="728">
        <v>0.81899999999999995</v>
      </c>
      <c r="AM145" s="729"/>
      <c r="AN145" s="729"/>
      <c r="AO145" s="729"/>
      <c r="AP145" s="729"/>
      <c r="AQ145" s="729"/>
      <c r="AR145" s="729"/>
      <c r="AS145" s="729"/>
      <c r="AT145" s="729"/>
      <c r="AU145" s="729"/>
      <c r="AV145" s="729"/>
      <c r="AW145" s="729"/>
      <c r="AX145" s="729"/>
      <c r="AY145" s="730"/>
    </row>
    <row r="146" spans="1:51" ht="24" customHeight="1">
      <c r="A146" s="721">
        <v>5</v>
      </c>
      <c r="B146" s="722"/>
      <c r="C146" s="731" t="s">
        <v>256</v>
      </c>
      <c r="D146" s="732"/>
      <c r="E146" s="732"/>
      <c r="F146" s="732"/>
      <c r="G146" s="732"/>
      <c r="H146" s="732"/>
      <c r="I146" s="732"/>
      <c r="J146" s="732"/>
      <c r="K146" s="732"/>
      <c r="L146" s="732"/>
      <c r="M146" s="725">
        <v>5011101048856</v>
      </c>
      <c r="N146" s="725"/>
      <c r="O146" s="725"/>
      <c r="P146" s="725"/>
      <c r="Q146" s="725"/>
      <c r="R146" s="725"/>
      <c r="S146" s="725"/>
      <c r="T146" s="726" t="s">
        <v>241</v>
      </c>
      <c r="U146" s="726"/>
      <c r="V146" s="726"/>
      <c r="W146" s="726"/>
      <c r="X146" s="726"/>
      <c r="Y146" s="726"/>
      <c r="Z146" s="726"/>
      <c r="AA146" s="726"/>
      <c r="AB146" s="726"/>
      <c r="AC146" s="726"/>
      <c r="AD146" s="726"/>
      <c r="AE146" s="726"/>
      <c r="AF146" s="726"/>
      <c r="AG146" s="726"/>
      <c r="AH146" s="726"/>
      <c r="AI146" s="726"/>
      <c r="AJ146" s="726"/>
      <c r="AK146" s="727"/>
      <c r="AL146" s="728">
        <v>0.623</v>
      </c>
      <c r="AM146" s="729"/>
      <c r="AN146" s="729"/>
      <c r="AO146" s="729"/>
      <c r="AP146" s="729"/>
      <c r="AQ146" s="729"/>
      <c r="AR146" s="729"/>
      <c r="AS146" s="729"/>
      <c r="AT146" s="729"/>
      <c r="AU146" s="729"/>
      <c r="AV146" s="729"/>
      <c r="AW146" s="729"/>
      <c r="AX146" s="729"/>
      <c r="AY146" s="730"/>
    </row>
    <row r="147" spans="1:51" ht="24" customHeight="1">
      <c r="A147" s="721">
        <v>6</v>
      </c>
      <c r="B147" s="722"/>
      <c r="C147" s="723" t="s">
        <v>257</v>
      </c>
      <c r="D147" s="724"/>
      <c r="E147" s="724"/>
      <c r="F147" s="724"/>
      <c r="G147" s="724"/>
      <c r="H147" s="724"/>
      <c r="I147" s="724"/>
      <c r="J147" s="724"/>
      <c r="K147" s="724"/>
      <c r="L147" s="724"/>
      <c r="M147" s="725">
        <v>3010001033086</v>
      </c>
      <c r="N147" s="725"/>
      <c r="O147" s="725"/>
      <c r="P147" s="725"/>
      <c r="Q147" s="725"/>
      <c r="R147" s="725"/>
      <c r="S147" s="725"/>
      <c r="T147" s="726" t="s">
        <v>242</v>
      </c>
      <c r="U147" s="726"/>
      <c r="V147" s="726"/>
      <c r="W147" s="726"/>
      <c r="X147" s="726"/>
      <c r="Y147" s="726"/>
      <c r="Z147" s="726"/>
      <c r="AA147" s="726"/>
      <c r="AB147" s="726"/>
      <c r="AC147" s="726"/>
      <c r="AD147" s="726"/>
      <c r="AE147" s="726"/>
      <c r="AF147" s="726"/>
      <c r="AG147" s="726"/>
      <c r="AH147" s="726"/>
      <c r="AI147" s="726"/>
      <c r="AJ147" s="726"/>
      <c r="AK147" s="727"/>
      <c r="AL147" s="728">
        <v>0.52800000000000002</v>
      </c>
      <c r="AM147" s="729"/>
      <c r="AN147" s="729"/>
      <c r="AO147" s="729"/>
      <c r="AP147" s="729"/>
      <c r="AQ147" s="729"/>
      <c r="AR147" s="729"/>
      <c r="AS147" s="729"/>
      <c r="AT147" s="729"/>
      <c r="AU147" s="729"/>
      <c r="AV147" s="729"/>
      <c r="AW147" s="729"/>
      <c r="AX147" s="729"/>
      <c r="AY147" s="730"/>
    </row>
    <row r="148" spans="1:51" ht="24" customHeight="1">
      <c r="A148" s="721">
        <v>7</v>
      </c>
      <c r="B148" s="722"/>
      <c r="C148" s="731" t="s">
        <v>258</v>
      </c>
      <c r="D148" s="732"/>
      <c r="E148" s="732"/>
      <c r="F148" s="732"/>
      <c r="G148" s="732"/>
      <c r="H148" s="732"/>
      <c r="I148" s="732"/>
      <c r="J148" s="732"/>
      <c r="K148" s="732"/>
      <c r="L148" s="732"/>
      <c r="M148" s="725">
        <v>4430005001277</v>
      </c>
      <c r="N148" s="725"/>
      <c r="O148" s="725"/>
      <c r="P148" s="725"/>
      <c r="Q148" s="725"/>
      <c r="R148" s="725"/>
      <c r="S148" s="725"/>
      <c r="T148" s="726" t="s">
        <v>246</v>
      </c>
      <c r="U148" s="726"/>
      <c r="V148" s="726"/>
      <c r="W148" s="726"/>
      <c r="X148" s="726"/>
      <c r="Y148" s="726"/>
      <c r="Z148" s="726"/>
      <c r="AA148" s="726"/>
      <c r="AB148" s="726"/>
      <c r="AC148" s="726"/>
      <c r="AD148" s="726"/>
      <c r="AE148" s="726"/>
      <c r="AF148" s="726"/>
      <c r="AG148" s="726"/>
      <c r="AH148" s="726"/>
      <c r="AI148" s="726"/>
      <c r="AJ148" s="726"/>
      <c r="AK148" s="727"/>
      <c r="AL148" s="728">
        <v>0.41699999999999998</v>
      </c>
      <c r="AM148" s="729"/>
      <c r="AN148" s="729"/>
      <c r="AO148" s="729"/>
      <c r="AP148" s="729"/>
      <c r="AQ148" s="729"/>
      <c r="AR148" s="729"/>
      <c r="AS148" s="729"/>
      <c r="AT148" s="729"/>
      <c r="AU148" s="729"/>
      <c r="AV148" s="729"/>
      <c r="AW148" s="729"/>
      <c r="AX148" s="729"/>
      <c r="AY148" s="730"/>
    </row>
    <row r="149" spans="1:51" ht="24" customHeight="1">
      <c r="A149" s="721">
        <v>8</v>
      </c>
      <c r="B149" s="722"/>
      <c r="C149" s="723" t="s">
        <v>259</v>
      </c>
      <c r="D149" s="724"/>
      <c r="E149" s="724"/>
      <c r="F149" s="724"/>
      <c r="G149" s="724"/>
      <c r="H149" s="724"/>
      <c r="I149" s="724"/>
      <c r="J149" s="724"/>
      <c r="K149" s="724"/>
      <c r="L149" s="724"/>
      <c r="M149" s="725">
        <v>2040001001603</v>
      </c>
      <c r="N149" s="725"/>
      <c r="O149" s="725"/>
      <c r="P149" s="725"/>
      <c r="Q149" s="725"/>
      <c r="R149" s="725"/>
      <c r="S149" s="725"/>
      <c r="T149" s="726" t="s">
        <v>245</v>
      </c>
      <c r="U149" s="726"/>
      <c r="V149" s="726"/>
      <c r="W149" s="726"/>
      <c r="X149" s="726"/>
      <c r="Y149" s="726"/>
      <c r="Z149" s="726"/>
      <c r="AA149" s="726"/>
      <c r="AB149" s="726"/>
      <c r="AC149" s="726"/>
      <c r="AD149" s="726"/>
      <c r="AE149" s="726"/>
      <c r="AF149" s="726"/>
      <c r="AG149" s="726"/>
      <c r="AH149" s="726"/>
      <c r="AI149" s="726"/>
      <c r="AJ149" s="726"/>
      <c r="AK149" s="727"/>
      <c r="AL149" s="728">
        <v>0.40799999999999997</v>
      </c>
      <c r="AM149" s="729"/>
      <c r="AN149" s="729"/>
      <c r="AO149" s="729"/>
      <c r="AP149" s="729"/>
      <c r="AQ149" s="729"/>
      <c r="AR149" s="729"/>
      <c r="AS149" s="729"/>
      <c r="AT149" s="729"/>
      <c r="AU149" s="729"/>
      <c r="AV149" s="729"/>
      <c r="AW149" s="729"/>
      <c r="AX149" s="729"/>
      <c r="AY149" s="730"/>
    </row>
    <row r="150" spans="1:51" ht="24" customHeight="1">
      <c r="A150" s="721">
        <v>9</v>
      </c>
      <c r="B150" s="722"/>
      <c r="C150" s="733" t="s">
        <v>260</v>
      </c>
      <c r="D150" s="734"/>
      <c r="E150" s="734"/>
      <c r="F150" s="734"/>
      <c r="G150" s="734"/>
      <c r="H150" s="734"/>
      <c r="I150" s="734"/>
      <c r="J150" s="734"/>
      <c r="K150" s="734"/>
      <c r="L150" s="734"/>
      <c r="M150" s="725">
        <v>6010001135680</v>
      </c>
      <c r="N150" s="725"/>
      <c r="O150" s="725"/>
      <c r="P150" s="725"/>
      <c r="Q150" s="725"/>
      <c r="R150" s="725"/>
      <c r="S150" s="725"/>
      <c r="T150" s="726" t="s">
        <v>243</v>
      </c>
      <c r="U150" s="726"/>
      <c r="V150" s="726"/>
      <c r="W150" s="726"/>
      <c r="X150" s="726"/>
      <c r="Y150" s="726"/>
      <c r="Z150" s="726"/>
      <c r="AA150" s="726"/>
      <c r="AB150" s="726"/>
      <c r="AC150" s="726"/>
      <c r="AD150" s="726"/>
      <c r="AE150" s="726"/>
      <c r="AF150" s="726"/>
      <c r="AG150" s="726"/>
      <c r="AH150" s="726"/>
      <c r="AI150" s="726"/>
      <c r="AJ150" s="726"/>
      <c r="AK150" s="727"/>
      <c r="AL150" s="728">
        <v>0.34200000000000003</v>
      </c>
      <c r="AM150" s="729"/>
      <c r="AN150" s="729"/>
      <c r="AO150" s="729"/>
      <c r="AP150" s="729"/>
      <c r="AQ150" s="729"/>
      <c r="AR150" s="729"/>
      <c r="AS150" s="729"/>
      <c r="AT150" s="729"/>
      <c r="AU150" s="729"/>
      <c r="AV150" s="729"/>
      <c r="AW150" s="729"/>
      <c r="AX150" s="729"/>
      <c r="AY150" s="730"/>
    </row>
    <row r="151" spans="1:51" ht="24" customHeight="1">
      <c r="A151" s="721">
        <v>10</v>
      </c>
      <c r="B151" s="722"/>
      <c r="C151" s="731" t="s">
        <v>261</v>
      </c>
      <c r="D151" s="732"/>
      <c r="E151" s="732"/>
      <c r="F151" s="732"/>
      <c r="G151" s="732"/>
      <c r="H151" s="732"/>
      <c r="I151" s="732"/>
      <c r="J151" s="732"/>
      <c r="K151" s="732"/>
      <c r="L151" s="732"/>
      <c r="M151" s="725">
        <v>1230005000137</v>
      </c>
      <c r="N151" s="725"/>
      <c r="O151" s="725"/>
      <c r="P151" s="725"/>
      <c r="Q151" s="725"/>
      <c r="R151" s="725"/>
      <c r="S151" s="725"/>
      <c r="T151" s="726" t="s">
        <v>244</v>
      </c>
      <c r="U151" s="726"/>
      <c r="V151" s="726"/>
      <c r="W151" s="726"/>
      <c r="X151" s="726"/>
      <c r="Y151" s="726"/>
      <c r="Z151" s="726"/>
      <c r="AA151" s="726"/>
      <c r="AB151" s="726"/>
      <c r="AC151" s="726"/>
      <c r="AD151" s="726"/>
      <c r="AE151" s="726"/>
      <c r="AF151" s="726"/>
      <c r="AG151" s="726"/>
      <c r="AH151" s="726"/>
      <c r="AI151" s="726"/>
      <c r="AJ151" s="726"/>
      <c r="AK151" s="727"/>
      <c r="AL151" s="728">
        <v>0.34100000000000003</v>
      </c>
      <c r="AM151" s="729"/>
      <c r="AN151" s="729"/>
      <c r="AO151" s="729"/>
      <c r="AP151" s="729"/>
      <c r="AQ151" s="729"/>
      <c r="AR151" s="729"/>
      <c r="AS151" s="729"/>
      <c r="AT151" s="729"/>
      <c r="AU151" s="729"/>
      <c r="AV151" s="729"/>
      <c r="AW151" s="729"/>
      <c r="AX151" s="729"/>
      <c r="AY151" s="730"/>
    </row>
    <row r="152" spans="1:5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sheetData>
  <mergeCells count="768">
    <mergeCell ref="A148:B148"/>
    <mergeCell ref="C148:L148"/>
    <mergeCell ref="M148:S148"/>
    <mergeCell ref="T148:AK148"/>
    <mergeCell ref="AL148:AY148"/>
    <mergeCell ref="A150:B150"/>
    <mergeCell ref="C150:L150"/>
    <mergeCell ref="M150:S150"/>
    <mergeCell ref="T150:AK150"/>
    <mergeCell ref="AL150:AY150"/>
    <mergeCell ref="A151:B151"/>
    <mergeCell ref="C151:L151"/>
    <mergeCell ref="M151:S151"/>
    <mergeCell ref="T151:AK151"/>
    <mergeCell ref="AL151:AY151"/>
    <mergeCell ref="A149:B149"/>
    <mergeCell ref="C149:L149"/>
    <mergeCell ref="M149:S149"/>
    <mergeCell ref="T149:AK149"/>
    <mergeCell ref="AL149:AY149"/>
    <mergeCell ref="M146:S146"/>
    <mergeCell ref="T146:AK146"/>
    <mergeCell ref="AL146:AY146"/>
    <mergeCell ref="A147:B147"/>
    <mergeCell ref="C147:L147"/>
    <mergeCell ref="M147:S147"/>
    <mergeCell ref="T147:AK147"/>
    <mergeCell ref="AL147:AY147"/>
    <mergeCell ref="A144:B144"/>
    <mergeCell ref="C144:L144"/>
    <mergeCell ref="M144:S144"/>
    <mergeCell ref="T144:AK144"/>
    <mergeCell ref="AL144:AY144"/>
    <mergeCell ref="A145:B145"/>
    <mergeCell ref="C145:L145"/>
    <mergeCell ref="M145:S145"/>
    <mergeCell ref="T145:AK145"/>
    <mergeCell ref="AL145:AY145"/>
    <mergeCell ref="A146:B146"/>
    <mergeCell ref="C146:L146"/>
    <mergeCell ref="A142:B142"/>
    <mergeCell ref="C142:L142"/>
    <mergeCell ref="M142:S142"/>
    <mergeCell ref="T142:AK142"/>
    <mergeCell ref="AL142:AY142"/>
    <mergeCell ref="A143:B143"/>
    <mergeCell ref="C143:L143"/>
    <mergeCell ref="M143:S143"/>
    <mergeCell ref="T143:AK143"/>
    <mergeCell ref="AL143:AY143"/>
    <mergeCell ref="G130:K130"/>
    <mergeCell ref="L130:X130"/>
    <mergeCell ref="Y130:AC130"/>
    <mergeCell ref="AD130:AH130"/>
    <mergeCell ref="AI130:AU130"/>
    <mergeCell ref="AV130:AY130"/>
    <mergeCell ref="G131:K131"/>
    <mergeCell ref="L131:X131"/>
    <mergeCell ref="A141:B141"/>
    <mergeCell ref="C141:L141"/>
    <mergeCell ref="M141:S141"/>
    <mergeCell ref="T141:AK141"/>
    <mergeCell ref="AL141:AY141"/>
    <mergeCell ref="A138:B138"/>
    <mergeCell ref="C138:L138"/>
    <mergeCell ref="M138:S138"/>
    <mergeCell ref="T138:AK138"/>
    <mergeCell ref="AL138:AY138"/>
    <mergeCell ref="A139:B139"/>
    <mergeCell ref="C139:L139"/>
    <mergeCell ref="M139:S139"/>
    <mergeCell ref="T139:AK139"/>
    <mergeCell ref="AL139:AY139"/>
    <mergeCell ref="A124:F134"/>
    <mergeCell ref="G132:K132"/>
    <mergeCell ref="L132:X132"/>
    <mergeCell ref="Y132:AC132"/>
    <mergeCell ref="AD132:AH132"/>
    <mergeCell ref="AI132:AU132"/>
    <mergeCell ref="AV132:AY132"/>
    <mergeCell ref="Y131:AC131"/>
    <mergeCell ref="AD131:AH131"/>
    <mergeCell ref="AI131:AU131"/>
    <mergeCell ref="AV131:AY131"/>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28:K128"/>
    <mergeCell ref="L128:X128"/>
    <mergeCell ref="Y128:AC128"/>
    <mergeCell ref="A120:F120"/>
    <mergeCell ref="G120:AY120"/>
    <mergeCell ref="G129:K129"/>
    <mergeCell ref="L129:X129"/>
    <mergeCell ref="Y129:AC129"/>
    <mergeCell ref="AD129:AH129"/>
    <mergeCell ref="AI129:AU129"/>
    <mergeCell ref="AV129:AY129"/>
    <mergeCell ref="A121:F123"/>
    <mergeCell ref="AD128:AH128"/>
    <mergeCell ref="AI128:AU128"/>
    <mergeCell ref="O115:AY115"/>
    <mergeCell ref="G116:N116"/>
    <mergeCell ref="O116:AY116"/>
    <mergeCell ref="AV128:AY128"/>
    <mergeCell ref="G127:K127"/>
    <mergeCell ref="L127:X127"/>
    <mergeCell ref="Y127:AC127"/>
    <mergeCell ref="AD127:AH127"/>
    <mergeCell ref="AI127:AU127"/>
    <mergeCell ref="AV127:AY127"/>
    <mergeCell ref="G124:AC124"/>
    <mergeCell ref="AD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O111:AY111"/>
    <mergeCell ref="A112:F113"/>
    <mergeCell ref="G112:N112"/>
    <mergeCell ref="O112:AY112"/>
    <mergeCell ref="G113:N113"/>
    <mergeCell ref="O113:AY113"/>
    <mergeCell ref="A108:F111"/>
    <mergeCell ref="G108:T108"/>
    <mergeCell ref="U108:AY108"/>
    <mergeCell ref="G109:N109"/>
    <mergeCell ref="O109:AY109"/>
    <mergeCell ref="G110:N110"/>
    <mergeCell ref="O110:AY110"/>
    <mergeCell ref="G111:N111"/>
    <mergeCell ref="A114:F114"/>
    <mergeCell ref="G114:AY114"/>
    <mergeCell ref="A117:F119"/>
    <mergeCell ref="G117:AY117"/>
    <mergeCell ref="G118:AY118"/>
    <mergeCell ref="G119:AY119"/>
    <mergeCell ref="A115:F116"/>
    <mergeCell ref="G115:N115"/>
    <mergeCell ref="G101:N101"/>
    <mergeCell ref="O101:AY101"/>
    <mergeCell ref="A102:F107"/>
    <mergeCell ref="G102:N107"/>
    <mergeCell ref="U102:AY102"/>
    <mergeCell ref="O102:Q103"/>
    <mergeCell ref="R102:T102"/>
    <mergeCell ref="R103:T103"/>
    <mergeCell ref="U103:AY103"/>
    <mergeCell ref="O104:T107"/>
    <mergeCell ref="U104:W104"/>
    <mergeCell ref="X104:AY104"/>
    <mergeCell ref="U105:W105"/>
    <mergeCell ref="X105:AY105"/>
    <mergeCell ref="U106:W106"/>
    <mergeCell ref="X106:AY106"/>
    <mergeCell ref="A96:F101"/>
    <mergeCell ref="G96:N100"/>
    <mergeCell ref="O96:AF96"/>
    <mergeCell ref="AG96:AY97"/>
    <mergeCell ref="O97:AF97"/>
    <mergeCell ref="O98:AF98"/>
    <mergeCell ref="AG98:AY100"/>
    <mergeCell ref="O99:AF99"/>
    <mergeCell ref="A90:F95"/>
    <mergeCell ref="G90:K90"/>
    <mergeCell ref="L90:N90"/>
    <mergeCell ref="O90:W90"/>
    <mergeCell ref="X90:AG90"/>
    <mergeCell ref="AH90:AP90"/>
    <mergeCell ref="AQ90:AY90"/>
    <mergeCell ref="AQ94:AS94"/>
    <mergeCell ref="G95:K95"/>
    <mergeCell ref="L95:N95"/>
    <mergeCell ref="O95:Q95"/>
    <mergeCell ref="S95:W95"/>
    <mergeCell ref="X95:Z95"/>
    <mergeCell ref="AB95:AG95"/>
    <mergeCell ref="AH95:AJ95"/>
    <mergeCell ref="AL95:AP95"/>
    <mergeCell ref="O100:AF100"/>
    <mergeCell ref="AQ93:AS93"/>
    <mergeCell ref="AU93:AY93"/>
    <mergeCell ref="G94:K94"/>
    <mergeCell ref="L94:N94"/>
    <mergeCell ref="O94:Q94"/>
    <mergeCell ref="S94:W94"/>
    <mergeCell ref="X94:Z94"/>
    <mergeCell ref="AB94:AG94"/>
    <mergeCell ref="AH94:AJ94"/>
    <mergeCell ref="AL94:AP94"/>
    <mergeCell ref="AU94:AY94"/>
    <mergeCell ref="G93:K93"/>
    <mergeCell ref="L93:N93"/>
    <mergeCell ref="O93:Q93"/>
    <mergeCell ref="S93:W93"/>
    <mergeCell ref="X93:Z93"/>
    <mergeCell ref="AB93:AG93"/>
    <mergeCell ref="AH93:AJ93"/>
    <mergeCell ref="AL93:AP93"/>
    <mergeCell ref="AQ95:AS95"/>
    <mergeCell ref="AU95:AY95"/>
    <mergeCell ref="G91:K92"/>
    <mergeCell ref="L91:N91"/>
    <mergeCell ref="O91:Q91"/>
    <mergeCell ref="S91:W91"/>
    <mergeCell ref="X91:Z91"/>
    <mergeCell ref="AB91:AG91"/>
    <mergeCell ref="AH91:AJ91"/>
    <mergeCell ref="AL91:AP91"/>
    <mergeCell ref="L92:N92"/>
    <mergeCell ref="O92:Q92"/>
    <mergeCell ref="S92:W92"/>
    <mergeCell ref="X92:Z92"/>
    <mergeCell ref="AB92:AG92"/>
    <mergeCell ref="AH92:AJ92"/>
    <mergeCell ref="AL92:AP92"/>
    <mergeCell ref="AQ86:AS86"/>
    <mergeCell ref="AU86:AY86"/>
    <mergeCell ref="AL85:AP85"/>
    <mergeCell ref="AQ85:AY85"/>
    <mergeCell ref="AU83:AY83"/>
    <mergeCell ref="X83:Z83"/>
    <mergeCell ref="AB83:AG83"/>
    <mergeCell ref="AH83:AJ83"/>
    <mergeCell ref="AL83:AP83"/>
    <mergeCell ref="AQ83:AS83"/>
    <mergeCell ref="AQ87:AS87"/>
    <mergeCell ref="AU87:AY87"/>
    <mergeCell ref="AQ92:AS92"/>
    <mergeCell ref="AU92:AY92"/>
    <mergeCell ref="AQ91:AY91"/>
    <mergeCell ref="AQ84:AY84"/>
    <mergeCell ref="G85:K86"/>
    <mergeCell ref="L85:N85"/>
    <mergeCell ref="O85:Q85"/>
    <mergeCell ref="L87:N87"/>
    <mergeCell ref="O87:Q87"/>
    <mergeCell ref="S87:W87"/>
    <mergeCell ref="X87:Z87"/>
    <mergeCell ref="AB87:AG87"/>
    <mergeCell ref="AH87:AJ87"/>
    <mergeCell ref="L86:N86"/>
    <mergeCell ref="O86:Q86"/>
    <mergeCell ref="S86:W86"/>
    <mergeCell ref="X86:Z86"/>
    <mergeCell ref="AB86:AG86"/>
    <mergeCell ref="AH86:AJ86"/>
    <mergeCell ref="AQ89:AS89"/>
    <mergeCell ref="AU89:AY89"/>
    <mergeCell ref="AL88:AP88"/>
    <mergeCell ref="AQ88:AS88"/>
    <mergeCell ref="AU88:AY88"/>
    <mergeCell ref="G89:K89"/>
    <mergeCell ref="L89:N89"/>
    <mergeCell ref="O89:Q89"/>
    <mergeCell ref="S89:W89"/>
    <mergeCell ref="X89:Z89"/>
    <mergeCell ref="AB89:AG89"/>
    <mergeCell ref="AH89:AJ89"/>
    <mergeCell ref="G87:K87"/>
    <mergeCell ref="S85:W85"/>
    <mergeCell ref="X85:Z85"/>
    <mergeCell ref="AB85:AG85"/>
    <mergeCell ref="AH85:AJ85"/>
    <mergeCell ref="A84:F89"/>
    <mergeCell ref="G84:K84"/>
    <mergeCell ref="L84:N84"/>
    <mergeCell ref="O84:W84"/>
    <mergeCell ref="X84:AG84"/>
    <mergeCell ref="AH84:AP84"/>
    <mergeCell ref="AL87:AP87"/>
    <mergeCell ref="G88:K88"/>
    <mergeCell ref="L88:N88"/>
    <mergeCell ref="O88:Q88"/>
    <mergeCell ref="S88:W88"/>
    <mergeCell ref="X88:Z88"/>
    <mergeCell ref="AB88:AG88"/>
    <mergeCell ref="AH88:AJ88"/>
    <mergeCell ref="AL89:AP89"/>
    <mergeCell ref="AL86:AP86"/>
    <mergeCell ref="G79:K80"/>
    <mergeCell ref="L79:N79"/>
    <mergeCell ref="O79:Q79"/>
    <mergeCell ref="A78:F83"/>
    <mergeCell ref="G78:K78"/>
    <mergeCell ref="L78:N78"/>
    <mergeCell ref="O78:W78"/>
    <mergeCell ref="S79:W79"/>
    <mergeCell ref="X79:Z79"/>
    <mergeCell ref="G82:K82"/>
    <mergeCell ref="L82:N82"/>
    <mergeCell ref="G83:K83"/>
    <mergeCell ref="L83:N83"/>
    <mergeCell ref="O83:Q83"/>
    <mergeCell ref="S83:W83"/>
    <mergeCell ref="O82:Q82"/>
    <mergeCell ref="S82:W82"/>
    <mergeCell ref="X82:Z82"/>
    <mergeCell ref="AB79:AG79"/>
    <mergeCell ref="AH79:AJ79"/>
    <mergeCell ref="AL79:AP79"/>
    <mergeCell ref="AH82:AJ82"/>
    <mergeCell ref="AL82:AP82"/>
    <mergeCell ref="AQ82:AS82"/>
    <mergeCell ref="AU82:AY82"/>
    <mergeCell ref="S80:W80"/>
    <mergeCell ref="X80:Z80"/>
    <mergeCell ref="AB80:AG80"/>
    <mergeCell ref="AH80:AJ80"/>
    <mergeCell ref="AL80:AP80"/>
    <mergeCell ref="AQ80:AS80"/>
    <mergeCell ref="AU80:AY80"/>
    <mergeCell ref="AB82:AG82"/>
    <mergeCell ref="AL81:AP81"/>
    <mergeCell ref="AQ81:AS81"/>
    <mergeCell ref="AU81:AY81"/>
    <mergeCell ref="AH78:AP78"/>
    <mergeCell ref="AQ78:AY78"/>
    <mergeCell ref="G81:K81"/>
    <mergeCell ref="L81:N81"/>
    <mergeCell ref="O81:Q81"/>
    <mergeCell ref="S81:W81"/>
    <mergeCell ref="AH77:AM77"/>
    <mergeCell ref="AN77:AO77"/>
    <mergeCell ref="AQ77:AS77"/>
    <mergeCell ref="AT77:AU77"/>
    <mergeCell ref="AW77:AY77"/>
    <mergeCell ref="X81:Z81"/>
    <mergeCell ref="AB81:AG81"/>
    <mergeCell ref="AH81:AJ81"/>
    <mergeCell ref="X78:AG78"/>
    <mergeCell ref="G77:K77"/>
    <mergeCell ref="L77:N77"/>
    <mergeCell ref="O77:P77"/>
    <mergeCell ref="R77:U77"/>
    <mergeCell ref="V77:AA77"/>
    <mergeCell ref="AB77:AG77"/>
    <mergeCell ref="AQ79:AY79"/>
    <mergeCell ref="L80:N80"/>
    <mergeCell ref="O80:Q80"/>
    <mergeCell ref="AH75:AI75"/>
    <mergeCell ref="AK75:AM75"/>
    <mergeCell ref="AN75:AO75"/>
    <mergeCell ref="AQ75:AS75"/>
    <mergeCell ref="AT75:AU75"/>
    <mergeCell ref="AW75:AY75"/>
    <mergeCell ref="G75:K76"/>
    <mergeCell ref="L75:N75"/>
    <mergeCell ref="O75:P75"/>
    <mergeCell ref="R75:U75"/>
    <mergeCell ref="V75:AA75"/>
    <mergeCell ref="AB75:AG75"/>
    <mergeCell ref="L76:N76"/>
    <mergeCell ref="O76:P76"/>
    <mergeCell ref="R76:U76"/>
    <mergeCell ref="V76:AA76"/>
    <mergeCell ref="AB76:AG76"/>
    <mergeCell ref="AH76:AM76"/>
    <mergeCell ref="AN76:AS76"/>
    <mergeCell ref="AT76:AY76"/>
    <mergeCell ref="L74:N74"/>
    <mergeCell ref="O74:P74"/>
    <mergeCell ref="R74:U74"/>
    <mergeCell ref="V74:AA74"/>
    <mergeCell ref="AB74:AG74"/>
    <mergeCell ref="AH74:AM74"/>
    <mergeCell ref="AN74:AS74"/>
    <mergeCell ref="AT74:AY74"/>
    <mergeCell ref="AE73:AG73"/>
    <mergeCell ref="AH73:AI73"/>
    <mergeCell ref="AK73:AM73"/>
    <mergeCell ref="AN73:AO73"/>
    <mergeCell ref="AQ73:AS73"/>
    <mergeCell ref="AT73:AU73"/>
    <mergeCell ref="O59:W59"/>
    <mergeCell ref="X59:AG59"/>
    <mergeCell ref="AH59:AP59"/>
    <mergeCell ref="G71:K72"/>
    <mergeCell ref="L71:N71"/>
    <mergeCell ref="O71:P71"/>
    <mergeCell ref="R71:U71"/>
    <mergeCell ref="V71:W71"/>
    <mergeCell ref="Y71:AA71"/>
    <mergeCell ref="G65:H65"/>
    <mergeCell ref="I65:N65"/>
    <mergeCell ref="O65:W65"/>
    <mergeCell ref="X65:AG65"/>
    <mergeCell ref="AH65:AP65"/>
    <mergeCell ref="X62:AG62"/>
    <mergeCell ref="AH62:AP62"/>
    <mergeCell ref="L72:N72"/>
    <mergeCell ref="O72:P72"/>
    <mergeCell ref="R72:U72"/>
    <mergeCell ref="V72:AA72"/>
    <mergeCell ref="AB72:AG72"/>
    <mergeCell ref="AH72:AM72"/>
    <mergeCell ref="AN72:AS72"/>
    <mergeCell ref="AB71:AC71"/>
    <mergeCell ref="A69:F77"/>
    <mergeCell ref="G69:K70"/>
    <mergeCell ref="L69:N70"/>
    <mergeCell ref="O69:U70"/>
    <mergeCell ref="V69:AY69"/>
    <mergeCell ref="V70:AA70"/>
    <mergeCell ref="AB70:AG70"/>
    <mergeCell ref="AH70:AM70"/>
    <mergeCell ref="AN70:AS70"/>
    <mergeCell ref="AT70:AY70"/>
    <mergeCell ref="G73:K74"/>
    <mergeCell ref="O73:P73"/>
    <mergeCell ref="R73:U73"/>
    <mergeCell ref="V73:AA73"/>
    <mergeCell ref="AB73:AC73"/>
    <mergeCell ref="AT71:AU71"/>
    <mergeCell ref="AW71:AY71"/>
    <mergeCell ref="AT72:AY72"/>
    <mergeCell ref="AE71:AG71"/>
    <mergeCell ref="AH71:AI71"/>
    <mergeCell ref="AK71:AM71"/>
    <mergeCell ref="AN71:AO71"/>
    <mergeCell ref="AQ71:AS71"/>
    <mergeCell ref="AW73:AY73"/>
    <mergeCell ref="AQ65:AY65"/>
    <mergeCell ref="A49:F65"/>
    <mergeCell ref="G49:N49"/>
    <mergeCell ref="O49:W49"/>
    <mergeCell ref="X49:AG49"/>
    <mergeCell ref="AH49:AP49"/>
    <mergeCell ref="AQ49:AY49"/>
    <mergeCell ref="L73:N73"/>
    <mergeCell ref="O54:W54"/>
    <mergeCell ref="X54:AG54"/>
    <mergeCell ref="AH54:AP54"/>
    <mergeCell ref="G63:N63"/>
    <mergeCell ref="O63:W63"/>
    <mergeCell ref="X63:AG63"/>
    <mergeCell ref="AH63:AP63"/>
    <mergeCell ref="AQ63:AY63"/>
    <mergeCell ref="G64:N64"/>
    <mergeCell ref="O64:W64"/>
    <mergeCell ref="X64:AG64"/>
    <mergeCell ref="AH64:AP64"/>
    <mergeCell ref="AQ64:AY64"/>
    <mergeCell ref="AQ59:AY59"/>
    <mergeCell ref="I62:N62"/>
    <mergeCell ref="O62:W62"/>
    <mergeCell ref="AQ53:AY53"/>
    <mergeCell ref="AQ50:AY50"/>
    <mergeCell ref="AQ62:AY62"/>
    <mergeCell ref="G58:H62"/>
    <mergeCell ref="I58:N58"/>
    <mergeCell ref="O58:W58"/>
    <mergeCell ref="X58:AG58"/>
    <mergeCell ref="AH58:AP58"/>
    <mergeCell ref="AQ58:AY58"/>
    <mergeCell ref="I59:N59"/>
    <mergeCell ref="G51:H57"/>
    <mergeCell ref="I51:N51"/>
    <mergeCell ref="O51:W51"/>
    <mergeCell ref="X51:AG51"/>
    <mergeCell ref="AH51:AP51"/>
    <mergeCell ref="AQ51:AY51"/>
    <mergeCell ref="I52:N52"/>
    <mergeCell ref="O52:W52"/>
    <mergeCell ref="X52:AG52"/>
    <mergeCell ref="I57:N57"/>
    <mergeCell ref="O57:W57"/>
    <mergeCell ref="X57:AG57"/>
    <mergeCell ref="AH57:AP57"/>
    <mergeCell ref="AQ57:AY57"/>
    <mergeCell ref="AQ39:AT39"/>
    <mergeCell ref="AU39:AY39"/>
    <mergeCell ref="G50:N50"/>
    <mergeCell ref="O50:W50"/>
    <mergeCell ref="X50:AG50"/>
    <mergeCell ref="AH50:AP50"/>
    <mergeCell ref="I56:N56"/>
    <mergeCell ref="O56:W56"/>
    <mergeCell ref="X56:AG56"/>
    <mergeCell ref="AH56:AP56"/>
    <mergeCell ref="AQ56:AY56"/>
    <mergeCell ref="I54:N54"/>
    <mergeCell ref="AQ54:AY54"/>
    <mergeCell ref="I55:N55"/>
    <mergeCell ref="O55:W55"/>
    <mergeCell ref="X55:AG55"/>
    <mergeCell ref="AH55:AP55"/>
    <mergeCell ref="AQ55:AY55"/>
    <mergeCell ref="AH52:AP52"/>
    <mergeCell ref="AQ52:AY52"/>
    <mergeCell ref="I53:N53"/>
    <mergeCell ref="O53:W53"/>
    <mergeCell ref="X53:AG53"/>
    <mergeCell ref="AH53:AP53"/>
    <mergeCell ref="AU32:AY32"/>
    <mergeCell ref="AQ37:AT37"/>
    <mergeCell ref="AU37:AY37"/>
    <mergeCell ref="Y38:AB38"/>
    <mergeCell ref="AC38:AD38"/>
    <mergeCell ref="AE38:AH38"/>
    <mergeCell ref="AI38:AL38"/>
    <mergeCell ref="AM38:AP38"/>
    <mergeCell ref="AQ38:AT38"/>
    <mergeCell ref="AU38:AY38"/>
    <mergeCell ref="AM36:AP36"/>
    <mergeCell ref="AQ36:AT36"/>
    <mergeCell ref="AU36:AY36"/>
    <mergeCell ref="AC32:AD32"/>
    <mergeCell ref="AE32:AH32"/>
    <mergeCell ref="AI32:AL32"/>
    <mergeCell ref="AM32:AP32"/>
    <mergeCell ref="AQ32:AT32"/>
    <mergeCell ref="AE31:AH31"/>
    <mergeCell ref="AI31:AL31"/>
    <mergeCell ref="G37:O39"/>
    <mergeCell ref="P37:X39"/>
    <mergeCell ref="Y37:AB37"/>
    <mergeCell ref="AC37:AD37"/>
    <mergeCell ref="AE37:AH37"/>
    <mergeCell ref="AI37:AL37"/>
    <mergeCell ref="AM37:AP37"/>
    <mergeCell ref="G36:O36"/>
    <mergeCell ref="P36:X36"/>
    <mergeCell ref="Y36:AB36"/>
    <mergeCell ref="AC36:AD36"/>
    <mergeCell ref="AE36:AH36"/>
    <mergeCell ref="AI36:AL36"/>
    <mergeCell ref="Y39:AB39"/>
    <mergeCell ref="AC39:AD39"/>
    <mergeCell ref="AE39:AH39"/>
    <mergeCell ref="AI39:AL39"/>
    <mergeCell ref="AM39:AP39"/>
    <mergeCell ref="A35:F39"/>
    <mergeCell ref="G35:K35"/>
    <mergeCell ref="L35:Q35"/>
    <mergeCell ref="R35:V35"/>
    <mergeCell ref="W35:AK35"/>
    <mergeCell ref="AL35:AR35"/>
    <mergeCell ref="AS35:AY35"/>
    <mergeCell ref="Y33:AB33"/>
    <mergeCell ref="AC33:AD33"/>
    <mergeCell ref="AE33:AH33"/>
    <mergeCell ref="AI33:AL33"/>
    <mergeCell ref="AM33:AP33"/>
    <mergeCell ref="AQ33:AT33"/>
    <mergeCell ref="A30:F33"/>
    <mergeCell ref="G30:O30"/>
    <mergeCell ref="P30:X30"/>
    <mergeCell ref="Y30:AB30"/>
    <mergeCell ref="AC30:AD30"/>
    <mergeCell ref="AE30:AH30"/>
    <mergeCell ref="AU33:AY33"/>
    <mergeCell ref="A34:F34"/>
    <mergeCell ref="G34:AY34"/>
    <mergeCell ref="AM31:AP31"/>
    <mergeCell ref="AQ31:AT31"/>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G11:AY11"/>
    <mergeCell ref="U107:W107"/>
    <mergeCell ref="X107:AY107"/>
    <mergeCell ref="I60:N60"/>
    <mergeCell ref="O60:W60"/>
    <mergeCell ref="X60:AG60"/>
    <mergeCell ref="AH60:AP60"/>
    <mergeCell ref="AQ60:AY60"/>
    <mergeCell ref="I61:N61"/>
    <mergeCell ref="O61:W61"/>
    <mergeCell ref="X61:AG61"/>
    <mergeCell ref="AH61:AP61"/>
    <mergeCell ref="AQ61:AY61"/>
    <mergeCell ref="AI30:AL30"/>
    <mergeCell ref="AM30:AP30"/>
    <mergeCell ref="AQ30:AT30"/>
    <mergeCell ref="AU30:AY30"/>
    <mergeCell ref="G31:O33"/>
    <mergeCell ref="P31:X33"/>
    <mergeCell ref="Y31:AB31"/>
    <mergeCell ref="AC31:AD31"/>
    <mergeCell ref="G29:AY29"/>
    <mergeCell ref="AU31:AY31"/>
    <mergeCell ref="Y32:AB32"/>
    <mergeCell ref="A7:F7"/>
    <mergeCell ref="G7:Z7"/>
    <mergeCell ref="AA7:AF7"/>
    <mergeCell ref="AG7:AY7"/>
    <mergeCell ref="A8:F8"/>
    <mergeCell ref="G8:AY8"/>
    <mergeCell ref="A12:F14"/>
    <mergeCell ref="G12:N13"/>
    <mergeCell ref="O12:V13"/>
    <mergeCell ref="W12:AD12"/>
    <mergeCell ref="AE12:AK12"/>
    <mergeCell ref="AL12:AR13"/>
    <mergeCell ref="AS12:AY13"/>
    <mergeCell ref="W13:AD13"/>
    <mergeCell ref="AE13:AK13"/>
    <mergeCell ref="G14:N14"/>
    <mergeCell ref="O14:V14"/>
    <mergeCell ref="W14:AD14"/>
    <mergeCell ref="AE14:AK14"/>
    <mergeCell ref="AL14:AR14"/>
    <mergeCell ref="AS14:AY14"/>
    <mergeCell ref="A9:F11"/>
    <mergeCell ref="G9:AY9"/>
    <mergeCell ref="G10:AY10"/>
    <mergeCell ref="A28:F28"/>
    <mergeCell ref="A66:F68"/>
    <mergeCell ref="G66:N66"/>
    <mergeCell ref="O66:W66"/>
    <mergeCell ref="X66:AG66"/>
    <mergeCell ref="AH66:AP66"/>
    <mergeCell ref="AQ66:AY66"/>
    <mergeCell ref="G67:N67"/>
    <mergeCell ref="O67:W67"/>
    <mergeCell ref="X67:AG67"/>
    <mergeCell ref="AH67:AP67"/>
    <mergeCell ref="AQ67:AY67"/>
    <mergeCell ref="G68:N68"/>
    <mergeCell ref="O68:W68"/>
    <mergeCell ref="X68:AG68"/>
    <mergeCell ref="AH68:AP68"/>
    <mergeCell ref="AQ68:AY68"/>
    <mergeCell ref="G41:X48"/>
    <mergeCell ref="Y41:AB41"/>
    <mergeCell ref="AC41:AE42"/>
    <mergeCell ref="AF41:AJ41"/>
    <mergeCell ref="AK41:AO41"/>
    <mergeCell ref="AP41:AT41"/>
    <mergeCell ref="AU41:AY41"/>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5"/>
    <mergeCell ref="G24:N24"/>
    <mergeCell ref="O24:AK24"/>
    <mergeCell ref="AL24:AR24"/>
    <mergeCell ref="AS24:AY24"/>
    <mergeCell ref="G25:N25"/>
    <mergeCell ref="O25:AY25"/>
    <mergeCell ref="A26:F27"/>
    <mergeCell ref="G26:N26"/>
    <mergeCell ref="O26:AK26"/>
    <mergeCell ref="AL26:AR26"/>
    <mergeCell ref="AS26:AY26"/>
    <mergeCell ref="G27:N27"/>
    <mergeCell ref="O27:AY27"/>
    <mergeCell ref="G28:AY28"/>
    <mergeCell ref="A29:F29"/>
    <mergeCell ref="Y47:AB47"/>
    <mergeCell ref="AC47:AE48"/>
    <mergeCell ref="AF47:AJ47"/>
    <mergeCell ref="AK47:AO47"/>
    <mergeCell ref="AP47:AT47"/>
    <mergeCell ref="AU47:AY47"/>
    <mergeCell ref="Y48:AB48"/>
    <mergeCell ref="AF48:AJ48"/>
    <mergeCell ref="AK48:AO48"/>
    <mergeCell ref="AP48:AT48"/>
    <mergeCell ref="AU48:AY48"/>
    <mergeCell ref="A40:F48"/>
    <mergeCell ref="AP43:AT43"/>
    <mergeCell ref="AU43:AY43"/>
    <mergeCell ref="Y44:AB44"/>
    <mergeCell ref="AF44:AJ44"/>
    <mergeCell ref="AK44:AO44"/>
    <mergeCell ref="AP44:AT44"/>
    <mergeCell ref="AU44:AY44"/>
    <mergeCell ref="Y45:AB45"/>
    <mergeCell ref="AC45:AE46"/>
    <mergeCell ref="AF45:AJ45"/>
    <mergeCell ref="AK45:AO45"/>
    <mergeCell ref="AP45:AT45"/>
    <mergeCell ref="AU45:AY45"/>
    <mergeCell ref="Y46:AB46"/>
    <mergeCell ref="AF46:AJ46"/>
    <mergeCell ref="AK46:AO46"/>
    <mergeCell ref="AP46:AT46"/>
    <mergeCell ref="AU46:AY46"/>
    <mergeCell ref="G40:X40"/>
    <mergeCell ref="Y40:AB40"/>
    <mergeCell ref="Y42:AB42"/>
    <mergeCell ref="AF42:AJ42"/>
    <mergeCell ref="AK42:AO42"/>
    <mergeCell ref="AP42:AT42"/>
    <mergeCell ref="AU42:AY42"/>
    <mergeCell ref="Y43:AB43"/>
    <mergeCell ref="AC43:AE44"/>
    <mergeCell ref="AF43:AJ43"/>
    <mergeCell ref="AK43:AO43"/>
    <mergeCell ref="AC40:AE40"/>
    <mergeCell ref="AF40:AJ40"/>
    <mergeCell ref="AK40:AO40"/>
    <mergeCell ref="AP40:AT40"/>
    <mergeCell ref="AU40:AY40"/>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34" max="50" man="1"/>
    <brk id="68" max="50" man="1"/>
    <brk id="101" max="50" man="1"/>
    <brk id="114" max="50" man="1"/>
    <brk id="134" max="50"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2022-07-19T06:17:16Z</dcterms:modified>
</cp:coreProperties>
</file>